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<sst xmlns="http://schemas.openxmlformats.org/spreadsheetml/2006/main" count="48" uniqueCount="41">
  <si>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</si>
  <si>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</si>
  <si>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</si>
  <si>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</si>
  <si>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</si>
  <si>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</si>
  <si>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</si>
  <si>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</si>
  <si>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</si>
  <si>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</si>
  <si>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</si>
  <si>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</si>
  <si>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</si>
  <si>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</si>
  <si>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</si>
  <si>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</si>
  <si>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</si>
  <si>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</si>
  <si>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</si>
  <si>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</si>
  <si>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</si>
  <si>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</si>
  <si>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</si>
  <si>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</si>
  <si>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</si>
  <si>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</si>
  <si>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</si>
  <si>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</si>
  <si>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</si>
  <si>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</si>
  <si>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</si>
  <si>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</si>
  <si>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</si>
  <si>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</si>
  <si>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</si>
  <si>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</si>
  <si>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</si>
  <si>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</si>
  <si>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</si>
  <si>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</si>
  <si>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One-off costs: heated defibrillator cabinet; 2 x war silhouettes; new IT set-up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</si>
</sst>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2">
      <selection activeCell="N28" sqref="N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4021</v>
      </c>
      <c r="F11" s="8">
        <v>6777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4963</v>
      </c>
      <c r="F13" s="8">
        <v>5534</v>
      </c>
      <c r="G13" s="5">
        <f>F13-D13</f>
        <v>571</v>
      </c>
      <c r="H13" s="6">
        <f>IF((D13&gt;F13),(D13-F13)/D13,IF(D13&lt;F13,-(D13-F13)/D13,IF(D13=F13,0)))</f>
        <v>0.1150513802135805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309</v>
      </c>
      <c r="F15" s="8">
        <v>289</v>
      </c>
      <c r="G15" s="5">
        <f>F15-D15</f>
        <v>-20</v>
      </c>
      <c r="H15" s="6">
        <f>IF((D15&gt;F15),(D15-F15)/D15,IF(D15&lt;F15,-(D15-F15)/D15,IF(D15=F15,0)))</f>
        <v>0.06472491909385113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2001</v>
      </c>
      <c r="F17" s="8">
        <v>2216</v>
      </c>
      <c r="G17" s="5">
        <f>F17-D17</f>
        <v>215</v>
      </c>
      <c r="H17" s="6">
        <f>IF((D17&gt;F17),(D17-F17)/D17,IF(D17&lt;F17,-(D17-F17)/D17,IF(D17=F17,0)))</f>
        <v>0.10744627686156921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515</v>
      </c>
      <c r="F21" s="8">
        <v>2005</v>
      </c>
      <c r="G21" s="5">
        <f>F21-D21</f>
        <v>1490</v>
      </c>
      <c r="H21" s="6">
        <f>IF((D21&gt;F21),(D21-F21)/D21,IF(D21&lt;F21,-(D21-F21)/D21,IF(D21=F21,0)))</f>
        <v>2.8932038834951457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6777</v>
      </c>
      <c r="F23" s="2">
        <f>F11+F13+F15-F17-F19-F21</f>
        <v>8379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6777</v>
      </c>
      <c r="F26" s="8">
        <v>8379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Wotton Clerk</cp:lastModifiedBy>
  <cp:lastPrinted>2020-03-19T12:45:09Z</cp:lastPrinted>
  <dcterms:created xsi:type="dcterms:W3CDTF">2012-07-11T10:01:28Z</dcterms:created>
  <dcterms:modified xsi:type="dcterms:W3CDTF">2022-09-09T12:19:50Z</dcterms:modified>
  <cp:category/>
  <cp:version/>
  <cp:contentType/>
  <cp:contentStatus/>
</cp:coreProperties>
</file>