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ttle Burstead\Documents\Little Burstead PC\Finance\2016-2017\Accounts - 2017- 2018\"/>
    </mc:Choice>
  </mc:AlternateContent>
  <bookViews>
    <workbookView xWindow="0" yWindow="48" windowWidth="19140" windowHeight="7416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62913"/>
  <fileRecoveryPr autoRecover="0"/>
</workbook>
</file>

<file path=xl/calcChain.xml><?xml version="1.0" encoding="utf-8"?>
<calcChain xmlns="http://schemas.openxmlformats.org/spreadsheetml/2006/main">
  <c r="U9" i="1" l="1"/>
  <c r="D24" i="1"/>
  <c r="E24" i="1"/>
  <c r="G24" i="1"/>
  <c r="H24" i="1"/>
  <c r="F24" i="1"/>
  <c r="L24" i="1"/>
  <c r="M24" i="1"/>
  <c r="P24" i="1"/>
  <c r="Q24" i="1"/>
  <c r="R24" i="1"/>
  <c r="S24" i="1"/>
  <c r="T24" i="1"/>
  <c r="U24" i="1" l="1"/>
  <c r="U7" i="1"/>
  <c r="U8" i="1"/>
  <c r="U10" i="1"/>
  <c r="U11" i="1"/>
  <c r="U12" i="1"/>
  <c r="U13" i="1"/>
  <c r="U16" i="1"/>
  <c r="U17" i="1"/>
  <c r="U18" i="1"/>
  <c r="U19" i="1"/>
  <c r="U20" i="1"/>
  <c r="U21" i="1"/>
  <c r="U22" i="1"/>
  <c r="U30" i="1"/>
  <c r="V24" i="1" l="1"/>
</calcChain>
</file>

<file path=xl/sharedStrings.xml><?xml version="1.0" encoding="utf-8"?>
<sst xmlns="http://schemas.openxmlformats.org/spreadsheetml/2006/main" count="65" uniqueCount="60">
  <si>
    <t>Date</t>
  </si>
  <si>
    <t>Ref</t>
  </si>
  <si>
    <t>Staff</t>
  </si>
  <si>
    <t>Tax</t>
  </si>
  <si>
    <t>Sub</t>
  </si>
  <si>
    <t>Publicity</t>
  </si>
  <si>
    <t>Affiliation</t>
  </si>
  <si>
    <t>Insurance</t>
  </si>
  <si>
    <t>Sec 137</t>
  </si>
  <si>
    <t>VAT</t>
  </si>
  <si>
    <t>Audit</t>
  </si>
  <si>
    <t>Payments</t>
  </si>
  <si>
    <t>Stationary</t>
  </si>
  <si>
    <t xml:space="preserve">Name </t>
  </si>
  <si>
    <t>Credit</t>
  </si>
  <si>
    <t>Circular Walk</t>
  </si>
  <si>
    <t>Training</t>
  </si>
  <si>
    <t>Tel/ Broadband</t>
  </si>
  <si>
    <t>Admin/ Equip</t>
  </si>
  <si>
    <t>06.04.17</t>
  </si>
  <si>
    <t xml:space="preserve">BDC Precept </t>
  </si>
  <si>
    <t>&amp; LTS Grant</t>
  </si>
  <si>
    <t>Estate Expenses</t>
  </si>
  <si>
    <t>01.06.17</t>
  </si>
  <si>
    <t>Refund of VAT</t>
  </si>
  <si>
    <t>05.06.17</t>
  </si>
  <si>
    <t>06.06.17</t>
  </si>
  <si>
    <t xml:space="preserve">Signs Express ( Circular Walk Opening) </t>
  </si>
  <si>
    <t>07.06.17</t>
  </si>
  <si>
    <t>Came &amp; Company ( PC Insurance)</t>
  </si>
  <si>
    <t>08.06.17</t>
  </si>
  <si>
    <t xml:space="preserve">HMRC Clerks Tax ( April/May) </t>
  </si>
  <si>
    <t xml:space="preserve">Heelis &amp; Lodge ( Internal Audit) </t>
  </si>
  <si>
    <t>13.06.17</t>
  </si>
  <si>
    <t>EALC/NALC Affiliation</t>
  </si>
  <si>
    <t>25.07.17</t>
  </si>
  <si>
    <t>27.07.17</t>
  </si>
  <si>
    <t>02.08.17</t>
  </si>
  <si>
    <t xml:space="preserve">HMRC Clerks Tax ( June &amp; July) </t>
  </si>
  <si>
    <t>20.09.17</t>
  </si>
  <si>
    <t>22.09.17</t>
  </si>
  <si>
    <t>27.09.17</t>
  </si>
  <si>
    <t>HMRC Clerks Tax ( Aug &amp; Sept)</t>
  </si>
  <si>
    <t>02.10.17</t>
  </si>
  <si>
    <t xml:space="preserve">Credit </t>
  </si>
  <si>
    <t xml:space="preserve">I/2 year Precept </t>
  </si>
  <si>
    <t>03.10.17</t>
  </si>
  <si>
    <t>ABLC Affliaition x 2 ( 2016/2017 &amp; 2017/2018)</t>
  </si>
  <si>
    <t>c/f 01.04.17</t>
  </si>
  <si>
    <t>Clerks Salary &amp; Office Use ( A/M)</t>
  </si>
  <si>
    <t>Clerks Salary &amp; Office Use ( J/J)</t>
  </si>
  <si>
    <t xml:space="preserve">Clerks Salary &amp; Office Use( Aug &amp; Sept) </t>
  </si>
  <si>
    <t>Balance at 30th September 2017</t>
  </si>
  <si>
    <t xml:space="preserve">Receipts </t>
  </si>
  <si>
    <t>Petty Cash</t>
  </si>
  <si>
    <t>Estate Expenses - Roger Savage</t>
  </si>
  <si>
    <t>Estate Expenses (Petty Cash) R.Savage</t>
  </si>
  <si>
    <t>HMRC Tax Payment</t>
  </si>
  <si>
    <t>Stationary - Paper</t>
  </si>
  <si>
    <t>Royal British Legion - Poppy Wreath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</si>
</sst>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1" xfId="0" applyFont="1" applyFill="1" applyBorder="1"/>
    <xf numFmtId="0" fontId="1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0" fillId="0" borderId="1" xfId="0" applyBorder="1"/>
    <xf numFmtId="0" fontId="2" fillId="0" borderId="1" xfId="0" applyFont="1" applyFill="1" applyBorder="1" applyAlignment="1">
      <alignment horizontal="center" vertical="top" wrapText="1"/>
    </xf>
    <xf numFmtId="4" fontId="0" fillId="0" borderId="1" xfId="0" applyNumberFormat="1" applyBorder="1"/>
    <xf numFmtId="0" fontId="1" fillId="0" borderId="1" xfId="0" applyFont="1" applyBorder="1"/>
    <xf numFmtId="4" fontId="2" fillId="0" borderId="1" xfId="0" applyNumberFormat="1" applyFont="1" applyFill="1" applyBorder="1" applyAlignment="1">
      <alignment vertical="top" wrapText="1"/>
    </xf>
    <xf numFmtId="4" fontId="0" fillId="0" borderId="1" xfId="0" applyNumberFormat="1" applyBorder="1" applyAlignment="1">
      <alignment wrapText="1"/>
    </xf>
    <xf numFmtId="0" fontId="3" fillId="0" borderId="1" xfId="0" applyFont="1" applyFill="1" applyBorder="1"/>
    <xf numFmtId="15" fontId="3" fillId="0" borderId="1" xfId="0" applyNumberFormat="1" applyFont="1" applyFill="1" applyBorder="1"/>
    <xf numFmtId="0" fontId="3" fillId="0" borderId="1" xfId="0" applyFont="1" applyFill="1" applyBorder="1" applyAlignment="1"/>
    <xf numFmtId="43" fontId="3" fillId="3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right"/>
    </xf>
    <xf numFmtId="0" fontId="3" fillId="0" borderId="1" xfId="0" applyNumberFormat="1" applyFont="1" applyFill="1" applyBorder="1"/>
    <xf numFmtId="0" fontId="3" fillId="3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4" fontId="6" fillId="0" borderId="1" xfId="0" applyNumberFormat="1" applyFont="1" applyBorder="1"/>
    <xf numFmtId="4" fontId="6" fillId="0" borderId="1" xfId="0" applyNumberFormat="1" applyFont="1" applyBorder="1" applyAlignment="1"/>
    <xf numFmtId="4" fontId="6" fillId="2" borderId="1" xfId="0" applyNumberFormat="1" applyFont="1" applyFill="1" applyBorder="1"/>
    <xf numFmtId="4" fontId="5" fillId="2" borderId="1" xfId="0" applyNumberFormat="1" applyFont="1" applyFill="1" applyBorder="1"/>
    <xf numFmtId="2" fontId="6" fillId="2" borderId="1" xfId="0" applyNumberFormat="1" applyFont="1" applyFill="1" applyBorder="1"/>
    <xf numFmtId="4" fontId="4" fillId="2" borderId="1" xfId="0" applyNumberFormat="1" applyFont="1" applyFill="1" applyBorder="1" applyAlignment="1">
      <alignment horizontal="center" vertical="top" wrapText="1"/>
    </xf>
    <xf numFmtId="4" fontId="6" fillId="2" borderId="1" xfId="0" applyNumberFormat="1" applyFont="1" applyFill="1" applyBorder="1" applyAlignment="1">
      <alignment wrapText="1"/>
    </xf>
    <xf numFmtId="4" fontId="3" fillId="0" borderId="1" xfId="0" applyNumberFormat="1" applyFont="1" applyFill="1" applyBorder="1"/>
    <xf numFmtId="0" fontId="6" fillId="0" borderId="1" xfId="0" applyFont="1" applyBorder="1"/>
    <xf numFmtId="0" fontId="7" fillId="0" borderId="1" xfId="0" applyFont="1" applyBorder="1"/>
    <xf numFmtId="0" fontId="6" fillId="2" borderId="1" xfId="0" applyFont="1" applyFill="1" applyBorder="1"/>
    <xf numFmtId="4" fontId="3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7" fillId="2" borderId="1" xfId="0" applyFont="1" applyFill="1" applyBorder="1"/>
    <xf numFmtId="4" fontId="3" fillId="2" borderId="1" xfId="0" applyNumberFormat="1" applyFont="1" applyFill="1" applyBorder="1" applyAlignment="1">
      <alignment horizontal="center"/>
    </xf>
    <xf numFmtId="0" fontId="6" fillId="0" borderId="1" xfId="0" applyNumberFormat="1" applyFont="1" applyBorder="1"/>
    <xf numFmtId="4" fontId="7" fillId="0" borderId="1" xfId="0" applyNumberFormat="1" applyFont="1" applyBorder="1"/>
    <xf numFmtId="0" fontId="7" fillId="0" borderId="1" xfId="0" applyNumberFormat="1" applyFont="1" applyBorder="1"/>
    <xf numFmtId="4" fontId="7" fillId="2" borderId="1" xfId="0" applyNumberFormat="1" applyFont="1" applyFill="1" applyBorder="1"/>
    <xf numFmtId="4" fontId="8" fillId="0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/>
    <xf numFmtId="4" fontId="3" fillId="0" borderId="1" xfId="0" applyNumberFormat="1" applyFont="1" applyFill="1" applyBorder="1" applyAlignment="1">
      <alignment horizontal="right"/>
    </xf>
    <xf numFmtId="0" fontId="8" fillId="2" borderId="1" xfId="0" applyFont="1" applyFill="1" applyBorder="1"/>
    <xf numFmtId="0" fontId="3" fillId="0" borderId="1" xfId="0" applyFont="1" applyFill="1" applyBorder="1" applyAlignment="1">
      <alignment horizontal="left"/>
    </xf>
    <xf numFmtId="4" fontId="0" fillId="0" borderId="1" xfId="0" applyNumberFormat="1" applyFont="1" applyBorder="1"/>
    <xf numFmtId="0" fontId="0" fillId="0" borderId="1" xfId="0" applyFont="1" applyBorder="1"/>
    <xf numFmtId="0" fontId="0" fillId="2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4" fontId="9" fillId="2" borderId="1" xfId="0" applyNumberFormat="1" applyFont="1" applyFill="1" applyBorder="1"/>
    <xf numFmtId="4" fontId="9" fillId="0" borderId="1" xfId="0" applyNumberFormat="1" applyFont="1" applyBorder="1"/>
    <xf numFmtId="4" fontId="7" fillId="2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ccount%20Ledger%202017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8">
          <cell r="D8">
            <v>78.89</v>
          </cell>
        </row>
        <row r="9">
          <cell r="D9"/>
        </row>
        <row r="11">
          <cell r="D11">
            <v>54</v>
          </cell>
        </row>
        <row r="12">
          <cell r="D12">
            <v>168</v>
          </cell>
        </row>
        <row r="13">
          <cell r="D13">
            <v>138.4</v>
          </cell>
        </row>
        <row r="14">
          <cell r="D14">
            <v>81</v>
          </cell>
        </row>
        <row r="16">
          <cell r="D16">
            <v>620.58000000000004</v>
          </cell>
        </row>
        <row r="17">
          <cell r="D17">
            <v>11.99</v>
          </cell>
        </row>
        <row r="18">
          <cell r="D18">
            <v>138.6</v>
          </cell>
        </row>
        <row r="19">
          <cell r="D19">
            <v>250</v>
          </cell>
        </row>
        <row r="20">
          <cell r="D20">
            <v>60.6</v>
          </cell>
        </row>
        <row r="21">
          <cell r="D21">
            <v>620.78</v>
          </cell>
        </row>
        <row r="22">
          <cell r="D22">
            <v>138.4</v>
          </cell>
        </row>
        <row r="29">
          <cell r="D29">
            <v>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V45"/>
  <sheetViews>
    <sheetView tabSelected="1" view="pageLayout" topLeftCell="E1" zoomScale="75" zoomScaleNormal="100" zoomScalePageLayoutView="75" workbookViewId="0">
      <selection activeCell="V7" sqref="V7"/>
    </sheetView>
  </sheetViews>
  <sheetFormatPr defaultRowHeight="14.4" x14ac:dyDescent="0.3"/>
  <cols>
    <col min="1" max="1" width="12.109375" customWidth="1"/>
    <col min="2" max="2" width="7.44140625" customWidth="1"/>
    <col min="3" max="3" width="43.77734375" customWidth="1"/>
    <col min="4" max="4" width="11.5546875" customWidth="1"/>
    <col min="7" max="7" width="12" customWidth="1"/>
    <col min="8" max="8" width="11.21875" customWidth="1"/>
    <col min="10" max="10" width="10" customWidth="1"/>
    <col min="14" max="17" width="7.44140625" customWidth="1"/>
    <col min="18" max="18" width="10.88671875" customWidth="1"/>
    <col min="19" max="19" width="11.21875" customWidth="1"/>
    <col min="21" max="21" width="10.6640625" customWidth="1"/>
    <col min="22" max="22" width="10.44140625" bestFit="1" customWidth="1"/>
  </cols>
  <sheetData>
    <row r="2" spans="1:22" ht="64.2" customHeight="1" x14ac:dyDescent="0.3">
      <c r="A2" s="1" t="s">
        <v>0</v>
      </c>
      <c r="B2" s="2" t="s">
        <v>1</v>
      </c>
      <c r="C2" s="2" t="s">
        <v>13</v>
      </c>
      <c r="D2" s="3" t="s">
        <v>2</v>
      </c>
      <c r="E2" s="3" t="s">
        <v>3</v>
      </c>
      <c r="F2" s="4" t="s">
        <v>57</v>
      </c>
      <c r="G2" s="3" t="s">
        <v>4</v>
      </c>
      <c r="H2" s="4" t="s">
        <v>17</v>
      </c>
      <c r="I2" s="4" t="s">
        <v>18</v>
      </c>
      <c r="J2" s="8" t="s">
        <v>12</v>
      </c>
      <c r="K2" s="3" t="s">
        <v>5</v>
      </c>
      <c r="L2" s="8" t="s">
        <v>6</v>
      </c>
      <c r="M2" s="3" t="s">
        <v>7</v>
      </c>
      <c r="N2" s="3" t="s">
        <v>8</v>
      </c>
      <c r="O2" s="3" t="s">
        <v>16</v>
      </c>
      <c r="P2" s="3" t="s">
        <v>10</v>
      </c>
      <c r="Q2" s="4" t="s">
        <v>54</v>
      </c>
      <c r="R2" s="4" t="s">
        <v>15</v>
      </c>
      <c r="S2" s="4" t="s">
        <v>22</v>
      </c>
      <c r="T2" s="3" t="s">
        <v>9</v>
      </c>
      <c r="U2" s="8" t="s">
        <v>11</v>
      </c>
      <c r="V2" s="4" t="s">
        <v>53</v>
      </c>
    </row>
    <row r="3" spans="1:22" ht="15.6" x14ac:dyDescent="0.3">
      <c r="A3" s="11" t="s">
        <v>48</v>
      </c>
      <c r="B3" s="2"/>
      <c r="C3" s="2"/>
      <c r="D3" s="3"/>
      <c r="E3" s="3"/>
      <c r="F3" s="3"/>
      <c r="G3" s="3"/>
      <c r="H3" s="3"/>
      <c r="I3" s="4"/>
      <c r="J3" s="8"/>
      <c r="K3" s="3"/>
      <c r="L3" s="8"/>
      <c r="M3" s="3"/>
      <c r="N3" s="3"/>
      <c r="O3" s="3"/>
      <c r="P3" s="3"/>
      <c r="Q3" s="3"/>
      <c r="R3" s="3"/>
      <c r="S3" s="4"/>
      <c r="T3" s="3"/>
      <c r="U3" s="9"/>
      <c r="V3" s="19">
        <v>4344.75</v>
      </c>
    </row>
    <row r="4" spans="1:22" ht="15.6" x14ac:dyDescent="0.3">
      <c r="A4" s="11"/>
      <c r="B4" s="2"/>
      <c r="C4" s="2"/>
      <c r="D4" s="3"/>
      <c r="E4" s="3"/>
      <c r="F4" s="3"/>
      <c r="G4" s="3"/>
      <c r="H4" s="3"/>
      <c r="I4" s="4"/>
      <c r="J4" s="8"/>
      <c r="K4" s="3"/>
      <c r="L4" s="8"/>
      <c r="M4" s="3"/>
      <c r="N4" s="3"/>
      <c r="O4" s="3"/>
      <c r="P4" s="3"/>
      <c r="Q4" s="3"/>
      <c r="R4" s="3"/>
      <c r="S4" s="4"/>
      <c r="T4" s="3"/>
      <c r="U4" s="9"/>
      <c r="V4" s="19"/>
    </row>
    <row r="5" spans="1:22" ht="15.6" x14ac:dyDescent="0.3">
      <c r="A5" s="11" t="s">
        <v>19</v>
      </c>
      <c r="B5" s="18" t="s">
        <v>14</v>
      </c>
      <c r="C5" s="47" t="s">
        <v>20</v>
      </c>
      <c r="D5" s="30"/>
      <c r="E5" s="30"/>
      <c r="F5" s="30"/>
      <c r="G5" s="30"/>
      <c r="H5" s="30"/>
      <c r="I5" s="31"/>
      <c r="J5" s="19"/>
      <c r="K5" s="30"/>
      <c r="L5" s="19"/>
      <c r="M5" s="30"/>
      <c r="N5" s="30"/>
      <c r="O5" s="30"/>
      <c r="P5" s="30"/>
      <c r="Q5" s="30"/>
      <c r="R5" s="30"/>
      <c r="S5" s="31"/>
      <c r="T5" s="30"/>
      <c r="U5" s="5"/>
      <c r="V5" s="26">
        <v>2971.25</v>
      </c>
    </row>
    <row r="6" spans="1:22" ht="15.6" x14ac:dyDescent="0.3">
      <c r="A6" s="12" t="s">
        <v>19</v>
      </c>
      <c r="B6" s="13"/>
      <c r="C6" s="14" t="s">
        <v>21</v>
      </c>
      <c r="D6" s="30"/>
      <c r="E6" s="30"/>
      <c r="F6" s="30"/>
      <c r="G6" s="30"/>
      <c r="H6" s="30"/>
      <c r="I6" s="31"/>
      <c r="J6" s="19"/>
      <c r="K6" s="30"/>
      <c r="L6" s="19"/>
      <c r="M6" s="30"/>
      <c r="N6" s="30"/>
      <c r="O6" s="30"/>
      <c r="P6" s="30"/>
      <c r="Q6" s="30"/>
      <c r="R6" s="30"/>
      <c r="S6" s="31"/>
      <c r="T6" s="30"/>
      <c r="U6" s="5"/>
      <c r="V6" s="26">
        <v>305.67</v>
      </c>
    </row>
    <row r="7" spans="1:22" ht="15.6" x14ac:dyDescent="0.3">
      <c r="A7" s="12"/>
      <c r="B7" s="11">
        <v>673</v>
      </c>
      <c r="C7" s="14" t="s">
        <v>55</v>
      </c>
      <c r="D7" s="30"/>
      <c r="E7" s="30"/>
      <c r="F7" s="30"/>
      <c r="G7" s="30"/>
      <c r="H7" s="30"/>
      <c r="I7" s="31"/>
      <c r="J7" s="19"/>
      <c r="K7" s="30"/>
      <c r="L7" s="19"/>
      <c r="M7" s="30"/>
      <c r="N7" s="30"/>
      <c r="O7" s="30"/>
      <c r="P7" s="30"/>
      <c r="Q7" s="30"/>
      <c r="R7" s="30"/>
      <c r="S7" s="31">
        <v>65.75</v>
      </c>
      <c r="T7" s="30">
        <v>13.14</v>
      </c>
      <c r="U7" s="19">
        <f>[1]Sheet1!D8</f>
        <v>78.89</v>
      </c>
      <c r="V7" s="7"/>
    </row>
    <row r="8" spans="1:22" ht="15.6" x14ac:dyDescent="0.3">
      <c r="A8" s="12" t="s">
        <v>23</v>
      </c>
      <c r="B8" s="15" t="s">
        <v>14</v>
      </c>
      <c r="C8" s="14" t="s">
        <v>24</v>
      </c>
      <c r="D8" s="30"/>
      <c r="E8" s="30"/>
      <c r="F8" s="30"/>
      <c r="G8" s="30"/>
      <c r="H8" s="30"/>
      <c r="I8" s="31"/>
      <c r="J8" s="19"/>
      <c r="K8" s="30"/>
      <c r="L8" s="19"/>
      <c r="M8" s="30"/>
      <c r="N8" s="30"/>
      <c r="O8" s="30"/>
      <c r="P8" s="30"/>
      <c r="Q8" s="30"/>
      <c r="R8" s="30"/>
      <c r="S8" s="31"/>
      <c r="T8" s="30"/>
      <c r="U8" s="19">
        <f>[1]Sheet1!D9</f>
        <v>0</v>
      </c>
      <c r="V8" s="26">
        <v>796.8</v>
      </c>
    </row>
    <row r="9" spans="1:22" ht="15.6" x14ac:dyDescent="0.3">
      <c r="A9" s="12" t="s">
        <v>25</v>
      </c>
      <c r="B9" s="16">
        <v>677</v>
      </c>
      <c r="C9" s="14" t="s">
        <v>49</v>
      </c>
      <c r="D9" s="45">
        <v>692.52</v>
      </c>
      <c r="E9" s="43">
        <v>-138.4</v>
      </c>
      <c r="F9" s="5"/>
      <c r="G9" s="30">
        <v>41.66</v>
      </c>
      <c r="H9" s="30">
        <v>25</v>
      </c>
      <c r="I9" s="31"/>
      <c r="J9" s="19"/>
      <c r="K9" s="30"/>
      <c r="L9" s="19"/>
      <c r="M9" s="30"/>
      <c r="N9" s="30"/>
      <c r="O9" s="30"/>
      <c r="P9" s="30"/>
      <c r="Q9" s="30"/>
      <c r="R9" s="30"/>
      <c r="S9" s="31"/>
      <c r="T9" s="30"/>
      <c r="U9" s="45">
        <f>SUM(D9:H9)</f>
        <v>620.78</v>
      </c>
      <c r="V9" s="5"/>
    </row>
    <row r="10" spans="1:22" ht="15.6" x14ac:dyDescent="0.3">
      <c r="A10" s="12" t="s">
        <v>26</v>
      </c>
      <c r="B10" s="11">
        <v>676</v>
      </c>
      <c r="C10" s="14" t="s">
        <v>27</v>
      </c>
      <c r="D10" s="30"/>
      <c r="E10" s="43"/>
      <c r="F10" s="30"/>
      <c r="G10" s="30"/>
      <c r="H10" s="30"/>
      <c r="I10" s="31"/>
      <c r="J10" s="19"/>
      <c r="K10" s="30"/>
      <c r="L10" s="19"/>
      <c r="M10" s="30"/>
      <c r="N10" s="30"/>
      <c r="O10" s="30"/>
      <c r="P10" s="30"/>
      <c r="Q10" s="30"/>
      <c r="R10" s="30">
        <v>45</v>
      </c>
      <c r="S10" s="31"/>
      <c r="T10" s="30">
        <v>9</v>
      </c>
      <c r="U10" s="19">
        <f>[1]Sheet1!D11</f>
        <v>54</v>
      </c>
      <c r="V10" s="48"/>
    </row>
    <row r="11" spans="1:22" ht="15.6" x14ac:dyDescent="0.3">
      <c r="A11" s="12" t="s">
        <v>28</v>
      </c>
      <c r="B11" s="11">
        <v>675</v>
      </c>
      <c r="C11" s="17" t="s">
        <v>29</v>
      </c>
      <c r="D11" s="30"/>
      <c r="E11" s="43"/>
      <c r="F11" s="30"/>
      <c r="G11" s="30"/>
      <c r="H11" s="30"/>
      <c r="I11" s="31"/>
      <c r="J11" s="19"/>
      <c r="K11" s="30"/>
      <c r="L11" s="19"/>
      <c r="M11" s="30">
        <v>168</v>
      </c>
      <c r="N11" s="30"/>
      <c r="O11" s="30"/>
      <c r="P11" s="30"/>
      <c r="Q11" s="30"/>
      <c r="R11" s="30"/>
      <c r="S11" s="31"/>
      <c r="T11" s="30"/>
      <c r="U11" s="20">
        <f>[1]Sheet1!D12</f>
        <v>168</v>
      </c>
      <c r="V11" s="49"/>
    </row>
    <row r="12" spans="1:22" ht="15.6" x14ac:dyDescent="0.3">
      <c r="A12" s="12" t="s">
        <v>30</v>
      </c>
      <c r="B12" s="15">
        <v>678</v>
      </c>
      <c r="C12" s="17" t="s">
        <v>31</v>
      </c>
      <c r="D12" s="21"/>
      <c r="E12" s="44"/>
      <c r="F12" s="21">
        <v>138.4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>
        <f>[1]Sheet1!D13</f>
        <v>138.4</v>
      </c>
      <c r="V12" s="5"/>
    </row>
    <row r="13" spans="1:22" ht="15.6" x14ac:dyDescent="0.3">
      <c r="A13" s="12" t="s">
        <v>30</v>
      </c>
      <c r="B13" s="15">
        <v>672</v>
      </c>
      <c r="C13" s="17" t="s">
        <v>32</v>
      </c>
      <c r="D13" s="21"/>
      <c r="E13" s="44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>
        <v>81</v>
      </c>
      <c r="Q13" s="21"/>
      <c r="R13" s="21"/>
      <c r="S13" s="21"/>
      <c r="T13" s="21"/>
      <c r="U13" s="21">
        <f>[1]Sheet1!D14</f>
        <v>81</v>
      </c>
      <c r="V13" s="5"/>
    </row>
    <row r="14" spans="1:22" ht="15.6" x14ac:dyDescent="0.3">
      <c r="A14" s="12"/>
      <c r="B14" s="15"/>
      <c r="C14" s="17"/>
      <c r="D14" s="21"/>
      <c r="E14" s="44"/>
      <c r="F14" s="21"/>
      <c r="G14" s="21"/>
      <c r="H14" s="21"/>
      <c r="I14" s="21"/>
      <c r="J14" s="21"/>
      <c r="K14" s="21"/>
      <c r="L14" s="21">
        <v>101.83</v>
      </c>
      <c r="M14" s="21"/>
      <c r="N14" s="21"/>
      <c r="O14" s="21"/>
      <c r="P14" s="21"/>
      <c r="Q14" s="21"/>
      <c r="R14" s="21"/>
      <c r="S14" s="21"/>
      <c r="T14" s="21"/>
      <c r="U14" s="21">
        <v>101.83</v>
      </c>
      <c r="V14" s="5"/>
    </row>
    <row r="15" spans="1:22" ht="15.6" x14ac:dyDescent="0.3">
      <c r="A15" s="12" t="s">
        <v>33</v>
      </c>
      <c r="B15" s="11">
        <v>674</v>
      </c>
      <c r="C15" s="17" t="s">
        <v>34</v>
      </c>
      <c r="D15" s="21"/>
      <c r="E15" s="44"/>
      <c r="F15" s="21"/>
      <c r="G15" s="21"/>
      <c r="H15" s="21"/>
      <c r="I15" s="21"/>
      <c r="J15" s="21"/>
      <c r="K15" s="21"/>
      <c r="L15" s="19">
        <v>22.28</v>
      </c>
      <c r="M15" s="21"/>
      <c r="N15" s="21"/>
      <c r="O15" s="21"/>
      <c r="P15" s="21"/>
      <c r="Q15" s="21"/>
      <c r="R15" s="21"/>
      <c r="S15" s="21"/>
      <c r="T15" s="21"/>
      <c r="U15" s="27">
        <v>22.28</v>
      </c>
      <c r="V15" s="5"/>
    </row>
    <row r="16" spans="1:22" ht="15.6" x14ac:dyDescent="0.3">
      <c r="A16" s="12" t="s">
        <v>35</v>
      </c>
      <c r="B16" s="11">
        <v>680</v>
      </c>
      <c r="C16" s="14" t="s">
        <v>50</v>
      </c>
      <c r="D16" s="21">
        <v>692.52</v>
      </c>
      <c r="E16" s="44">
        <v>-138.6</v>
      </c>
      <c r="F16" s="21"/>
      <c r="G16" s="21">
        <v>41.66</v>
      </c>
      <c r="H16" s="21">
        <v>25</v>
      </c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>
        <f>[1]Sheet1!D16</f>
        <v>620.58000000000004</v>
      </c>
      <c r="V16" s="5"/>
    </row>
    <row r="17" spans="1:22" ht="15.6" x14ac:dyDescent="0.3">
      <c r="A17" s="12" t="s">
        <v>36</v>
      </c>
      <c r="B17" s="11">
        <v>681</v>
      </c>
      <c r="C17" s="17" t="s">
        <v>58</v>
      </c>
      <c r="D17" s="21"/>
      <c r="E17" s="44"/>
      <c r="F17" s="21"/>
      <c r="G17" s="21"/>
      <c r="H17" s="21"/>
      <c r="I17" s="21"/>
      <c r="J17" s="21">
        <v>9.99</v>
      </c>
      <c r="K17" s="21"/>
      <c r="L17" s="21"/>
      <c r="M17" s="21"/>
      <c r="N17" s="21"/>
      <c r="O17" s="21"/>
      <c r="P17" s="21"/>
      <c r="Q17" s="21"/>
      <c r="R17" s="21"/>
      <c r="S17" s="21"/>
      <c r="T17" s="21">
        <v>2</v>
      </c>
      <c r="U17" s="21">
        <f>[1]Sheet1!D17</f>
        <v>11.99</v>
      </c>
      <c r="V17" s="5"/>
    </row>
    <row r="18" spans="1:22" ht="15.6" x14ac:dyDescent="0.3">
      <c r="A18" s="11" t="s">
        <v>37</v>
      </c>
      <c r="B18" s="11">
        <v>679</v>
      </c>
      <c r="C18" s="17" t="s">
        <v>38</v>
      </c>
      <c r="D18" s="21"/>
      <c r="E18" s="44"/>
      <c r="F18" s="21">
        <v>138.6</v>
      </c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>
        <f>[1]Sheet1!D18</f>
        <v>138.6</v>
      </c>
      <c r="V18" s="5"/>
    </row>
    <row r="19" spans="1:22" ht="15.6" x14ac:dyDescent="0.3">
      <c r="A19" s="11" t="s">
        <v>39</v>
      </c>
      <c r="B19" s="11">
        <v>683</v>
      </c>
      <c r="C19" s="17" t="s">
        <v>56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>
        <v>250</v>
      </c>
      <c r="R19" s="21"/>
      <c r="S19" s="21"/>
      <c r="T19" s="21"/>
      <c r="U19" s="22">
        <f>[1]Sheet1!D19</f>
        <v>250</v>
      </c>
      <c r="V19" s="5"/>
    </row>
    <row r="20" spans="1:22" ht="15.6" x14ac:dyDescent="0.3">
      <c r="A20" s="11" t="s">
        <v>39</v>
      </c>
      <c r="B20" s="11">
        <v>684</v>
      </c>
      <c r="C20" s="17" t="s">
        <v>55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>
        <v>50.5</v>
      </c>
      <c r="T20" s="21">
        <v>10.1</v>
      </c>
      <c r="U20" s="23">
        <f>[1]Sheet1!D20</f>
        <v>60.6</v>
      </c>
      <c r="V20" s="5"/>
    </row>
    <row r="21" spans="1:22" ht="15.6" x14ac:dyDescent="0.3">
      <c r="A21" s="11" t="s">
        <v>40</v>
      </c>
      <c r="B21" s="11">
        <v>685</v>
      </c>
      <c r="C21" s="17" t="s">
        <v>51</v>
      </c>
      <c r="D21" s="21"/>
      <c r="E21" s="21"/>
      <c r="F21" s="5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>
        <f>[1]Sheet1!D21</f>
        <v>620.78</v>
      </c>
      <c r="V21" s="5"/>
    </row>
    <row r="22" spans="1:22" ht="15.6" x14ac:dyDescent="0.3">
      <c r="A22" s="11" t="s">
        <v>41</v>
      </c>
      <c r="B22" s="11">
        <v>686</v>
      </c>
      <c r="C22" s="17" t="s">
        <v>42</v>
      </c>
      <c r="D22" s="21">
        <v>692.52</v>
      </c>
      <c r="E22" s="44">
        <v>-138.4</v>
      </c>
      <c r="F22" s="21">
        <v>138.4</v>
      </c>
      <c r="G22" s="21">
        <v>41.66</v>
      </c>
      <c r="H22" s="21">
        <v>25</v>
      </c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>
        <f>[1]Sheet1!D22</f>
        <v>138.4</v>
      </c>
      <c r="V22" s="5"/>
    </row>
    <row r="23" spans="1:22" ht="15.6" x14ac:dyDescent="0.3">
      <c r="A23" s="11"/>
      <c r="B23" s="11"/>
      <c r="C23" s="17"/>
      <c r="D23" s="21"/>
      <c r="E23" s="44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5"/>
    </row>
    <row r="24" spans="1:22" ht="15.6" x14ac:dyDescent="0.3">
      <c r="A24" s="11"/>
      <c r="B24" s="11"/>
      <c r="C24" s="51" t="s">
        <v>52</v>
      </c>
      <c r="D24" s="42">
        <f>SUM(D7:D22)</f>
        <v>2077.56</v>
      </c>
      <c r="E24" s="52">
        <f>SUM(E7:E22)</f>
        <v>-415.4</v>
      </c>
      <c r="F24" s="42">
        <f>SUM(F7:F22)</f>
        <v>415.4</v>
      </c>
      <c r="G24" s="42">
        <f>SUM(G7:G22)</f>
        <v>124.97999999999999</v>
      </c>
      <c r="H24" s="42">
        <f>SUM(H7:H22)</f>
        <v>75</v>
      </c>
      <c r="I24" s="42"/>
      <c r="J24" s="42">
        <v>9.99</v>
      </c>
      <c r="K24" s="42"/>
      <c r="L24" s="42">
        <f>SUM(L7:L22)</f>
        <v>124.11</v>
      </c>
      <c r="M24" s="42">
        <f>SUM(M7:M22)</f>
        <v>168</v>
      </c>
      <c r="N24" s="42"/>
      <c r="O24" s="42"/>
      <c r="P24" s="42">
        <f>SUM(P7:P22)</f>
        <v>81</v>
      </c>
      <c r="Q24" s="42">
        <f>SUM(Q7:Q22)</f>
        <v>250</v>
      </c>
      <c r="R24" s="42">
        <f>SUM(R7:R22)</f>
        <v>45</v>
      </c>
      <c r="S24" s="42">
        <f>SUM(S7:S22)</f>
        <v>116.25</v>
      </c>
      <c r="T24" s="42">
        <f>SUM(T7:T22)</f>
        <v>34.24</v>
      </c>
      <c r="U24" s="40">
        <f>SUM(D24:T24)</f>
        <v>3106.1299999999997</v>
      </c>
      <c r="V24" s="40">
        <f ca="1">SUM(V3:V25)</f>
        <v>8418.4699999999993</v>
      </c>
    </row>
    <row r="25" spans="1:22" ht="15.6" x14ac:dyDescent="0.3">
      <c r="A25" s="11"/>
      <c r="B25" s="11"/>
      <c r="C25" s="51"/>
      <c r="D25" s="42"/>
      <c r="E25" s="5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0"/>
      <c r="V25" s="53">
        <v>-3106.13</v>
      </c>
    </row>
    <row r="26" spans="1:22" ht="15.6" x14ac:dyDescent="0.3">
      <c r="A26" s="11"/>
      <c r="B26" s="11"/>
      <c r="C26" s="42"/>
      <c r="D26" s="42"/>
      <c r="E26" s="42"/>
      <c r="F26" s="42"/>
      <c r="G26" s="42"/>
      <c r="H26" s="42"/>
      <c r="I26" s="42"/>
      <c r="J26" s="42"/>
      <c r="K26" s="42"/>
      <c r="L26" s="54"/>
      <c r="M26" s="42"/>
      <c r="N26" s="42"/>
      <c r="O26" s="42"/>
      <c r="P26" s="42"/>
      <c r="Q26" s="42"/>
      <c r="R26" s="42"/>
      <c r="S26" s="42"/>
      <c r="T26" s="42"/>
      <c r="U26" s="42"/>
      <c r="V26" s="40">
        <v>5312.34</v>
      </c>
    </row>
    <row r="27" spans="1:22" ht="15.6" x14ac:dyDescent="0.3">
      <c r="A27" s="11" t="s">
        <v>43</v>
      </c>
      <c r="B27" s="15" t="s">
        <v>44</v>
      </c>
      <c r="C27" s="11" t="s">
        <v>45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19">
        <v>3070.38</v>
      </c>
    </row>
    <row r="28" spans="1:22" ht="15.6" x14ac:dyDescent="0.3">
      <c r="A28" s="11" t="s">
        <v>46</v>
      </c>
      <c r="B28" s="11">
        <v>682</v>
      </c>
      <c r="C28" s="17" t="s">
        <v>47</v>
      </c>
      <c r="D28" s="21"/>
      <c r="E28" s="21"/>
      <c r="F28" s="21"/>
      <c r="G28" s="21"/>
      <c r="H28" s="21"/>
      <c r="I28" s="21"/>
      <c r="J28" s="21"/>
      <c r="K28" s="21"/>
      <c r="L28" s="21">
        <v>40</v>
      </c>
      <c r="M28" s="21"/>
      <c r="N28" s="21"/>
      <c r="O28" s="21"/>
      <c r="P28" s="21"/>
      <c r="Q28" s="21"/>
      <c r="R28" s="21"/>
      <c r="S28" s="21"/>
      <c r="T28" s="21"/>
      <c r="U28" s="21">
        <v>40</v>
      </c>
      <c r="V28" s="46"/>
    </row>
    <row r="29" spans="1:22" ht="15.6" x14ac:dyDescent="0.3">
      <c r="A29" s="49"/>
      <c r="B29" s="49"/>
      <c r="C29" s="50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19"/>
    </row>
    <row r="30" spans="1:22" ht="15.6" x14ac:dyDescent="0.3">
      <c r="A30" s="5"/>
      <c r="B30" s="27">
        <v>687</v>
      </c>
      <c r="C30" s="32" t="s">
        <v>59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>
        <v>30</v>
      </c>
      <c r="O30" s="21"/>
      <c r="P30" s="21"/>
      <c r="Q30" s="21"/>
      <c r="R30" s="21"/>
      <c r="S30" s="21"/>
      <c r="T30" s="21"/>
      <c r="U30" s="21">
        <f>[1]Sheet1!D29</f>
        <v>30</v>
      </c>
      <c r="V30" s="27"/>
    </row>
    <row r="31" spans="1:22" ht="15.6" x14ac:dyDescent="0.3">
      <c r="A31" s="27"/>
      <c r="B31" s="27"/>
      <c r="C31" s="32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3"/>
      <c r="T31" s="29"/>
      <c r="U31" s="21"/>
      <c r="V31" s="27"/>
    </row>
    <row r="32" spans="1:22" ht="15.6" x14ac:dyDescent="0.3">
      <c r="A32" s="27"/>
      <c r="B32" s="27"/>
      <c r="C32" s="32"/>
      <c r="D32" s="29"/>
      <c r="E32" s="29"/>
      <c r="F32" s="29"/>
      <c r="G32" s="29"/>
      <c r="H32" s="29"/>
      <c r="I32" s="29"/>
      <c r="J32" s="29"/>
      <c r="K32" s="23"/>
      <c r="L32" s="29"/>
      <c r="M32" s="29"/>
      <c r="N32" s="29"/>
      <c r="O32" s="29"/>
      <c r="P32" s="29"/>
      <c r="Q32" s="29"/>
      <c r="R32" s="29"/>
      <c r="S32" s="29"/>
      <c r="T32" s="29"/>
      <c r="U32" s="21"/>
      <c r="V32" s="5"/>
    </row>
    <row r="33" spans="1:22" ht="15.6" x14ac:dyDescent="0.3">
      <c r="A33" s="28"/>
      <c r="B33" s="28"/>
      <c r="C33" s="33"/>
      <c r="D33" s="29"/>
      <c r="E33" s="29"/>
      <c r="F33" s="29"/>
      <c r="G33" s="29"/>
      <c r="H33" s="29"/>
      <c r="I33" s="29"/>
      <c r="J33" s="29"/>
      <c r="K33" s="23"/>
      <c r="L33" s="29"/>
      <c r="M33" s="29"/>
      <c r="N33" s="29"/>
      <c r="O33" s="29"/>
      <c r="P33" s="29"/>
      <c r="Q33" s="29"/>
      <c r="R33" s="29"/>
      <c r="S33" s="29"/>
      <c r="T33" s="29"/>
      <c r="U33" s="21"/>
      <c r="V33" s="5"/>
    </row>
    <row r="34" spans="1:22" ht="15.6" x14ac:dyDescent="0.3">
      <c r="A34" s="28"/>
      <c r="B34" s="28"/>
      <c r="C34" s="33"/>
      <c r="D34" s="29"/>
      <c r="E34" s="29"/>
      <c r="F34" s="29"/>
      <c r="G34" s="29"/>
      <c r="H34" s="29"/>
      <c r="I34" s="29"/>
      <c r="J34" s="29"/>
      <c r="K34" s="23"/>
      <c r="L34" s="29"/>
      <c r="M34" s="29"/>
      <c r="N34" s="29"/>
      <c r="O34" s="29"/>
      <c r="P34" s="29"/>
      <c r="Q34" s="29"/>
      <c r="R34" s="29"/>
      <c r="S34" s="29"/>
      <c r="T34" s="29"/>
      <c r="U34" s="21"/>
      <c r="V34" s="5"/>
    </row>
    <row r="35" spans="1:22" ht="15.6" x14ac:dyDescent="0.3">
      <c r="A35" s="27"/>
      <c r="B35" s="27"/>
      <c r="C35" s="32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1"/>
      <c r="V35" s="5"/>
    </row>
    <row r="36" spans="1:22" ht="15.6" x14ac:dyDescent="0.3">
      <c r="A36" s="11"/>
      <c r="B36" s="34"/>
      <c r="C36" s="32"/>
      <c r="D36" s="35"/>
      <c r="E36" s="35"/>
      <c r="F36" s="35"/>
      <c r="G36" s="35"/>
      <c r="H36" s="23"/>
      <c r="I36" s="36"/>
      <c r="J36" s="37"/>
      <c r="K36" s="35"/>
      <c r="L36" s="37"/>
      <c r="M36" s="35"/>
      <c r="N36" s="35"/>
      <c r="O36" s="35"/>
      <c r="P36" s="35"/>
      <c r="Q36" s="35"/>
      <c r="R36" s="35"/>
      <c r="S36" s="36"/>
      <c r="T36" s="35"/>
      <c r="U36" s="24"/>
      <c r="V36" s="6"/>
    </row>
    <row r="37" spans="1:22" ht="15.6" x14ac:dyDescent="0.3">
      <c r="A37" s="27"/>
      <c r="B37" s="27"/>
      <c r="C37" s="29"/>
      <c r="D37" s="21"/>
      <c r="E37" s="21"/>
      <c r="F37" s="21"/>
      <c r="G37" s="21"/>
      <c r="H37" s="38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5"/>
    </row>
    <row r="38" spans="1:22" ht="15.6" x14ac:dyDescent="0.3">
      <c r="A38" s="19"/>
      <c r="B38" s="39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7"/>
    </row>
    <row r="39" spans="1:22" ht="15.6" x14ac:dyDescent="0.3">
      <c r="A39" s="40"/>
      <c r="B39" s="41"/>
      <c r="C39" s="42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7"/>
    </row>
    <row r="40" spans="1:22" ht="15.6" x14ac:dyDescent="0.3">
      <c r="A40" s="19"/>
      <c r="B40" s="39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7"/>
    </row>
    <row r="41" spans="1:22" ht="15.6" x14ac:dyDescent="0.3">
      <c r="A41" s="19"/>
      <c r="B41" s="39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7"/>
    </row>
    <row r="42" spans="1:22" ht="15.6" x14ac:dyDescent="0.3">
      <c r="A42" s="19"/>
      <c r="B42" s="39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7"/>
    </row>
    <row r="43" spans="1:22" ht="15.6" x14ac:dyDescent="0.3">
      <c r="A43" s="19"/>
      <c r="B43" s="39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7"/>
    </row>
    <row r="44" spans="1:22" ht="15.6" x14ac:dyDescent="0.3">
      <c r="A44" s="19"/>
      <c r="B44" s="39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7"/>
    </row>
    <row r="45" spans="1:22" ht="15.6" x14ac:dyDescent="0.3">
      <c r="A45" s="19"/>
      <c r="B45" s="39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5"/>
      <c r="S45" s="25"/>
      <c r="T45" s="21"/>
      <c r="U45" s="25"/>
      <c r="V45" s="10"/>
    </row>
  </sheetData>
  <pageMargins left="0.29166666666666669" right="0.7" top="0.75" bottom="0.75" header="0.3" footer="0.3"/>
  <pageSetup paperSize="9" scale="56" fitToHeight="0" orientation="landscape" r:id="rId1"/>
  <headerFooter>
    <oddHeader xml:space="preserve">&amp;C&amp;"Arial,Bold"&amp;14Little Burstead Parch Council
 Income &amp; Expenditure 2017- 2018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BARLOW</dc:creator>
  <cp:lastModifiedBy>Little Burstead</cp:lastModifiedBy>
  <cp:lastPrinted>2017-11-06T17:56:10Z</cp:lastPrinted>
  <dcterms:created xsi:type="dcterms:W3CDTF">2016-08-15T08:16:18Z</dcterms:created>
  <dcterms:modified xsi:type="dcterms:W3CDTF">2017-11-07T18:38:10Z</dcterms:modified>
</cp:coreProperties>
</file>