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ttle Burstead\OneDrive\Documents\Little Burstead PC\Finance\2018 -2019\Accounts 2018-2019\"/>
    </mc:Choice>
  </mc:AlternateContent>
  <xr:revisionPtr revIDLastSave="0" documentId="8_{1D18923C-4456-4CD2-8937-52DEAC3DB43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48" i="1" l="1"/>
  <c r="T46" i="1"/>
  <c r="R46" i="1"/>
  <c r="S46" i="1" s="1"/>
  <c r="G46" i="1"/>
  <c r="H46" i="1"/>
  <c r="F46" i="1"/>
  <c r="D46" i="1"/>
  <c r="E46" i="1"/>
  <c r="I46" i="1" l="1"/>
  <c r="K46" i="1" l="1"/>
  <c r="L46" i="1"/>
  <c r="O46" i="1"/>
  <c r="Q46" i="1"/>
  <c r="S22" i="1" l="1"/>
  <c r="S20" i="1"/>
  <c r="S13" i="1"/>
</calcChain>
</file>

<file path=xl/sharedStrings.xml><?xml version="1.0" encoding="utf-8"?>
<sst xmlns="http://schemas.openxmlformats.org/spreadsheetml/2006/main" count="103" uniqueCount="80">
  <si>
    <t>Date</t>
  </si>
  <si>
    <t>Ref</t>
  </si>
  <si>
    <t>Staff</t>
  </si>
  <si>
    <t>Tax</t>
  </si>
  <si>
    <t>Sub</t>
  </si>
  <si>
    <t>Publicity</t>
  </si>
  <si>
    <t>Affiliation</t>
  </si>
  <si>
    <t>Insurance</t>
  </si>
  <si>
    <t>Sec 137</t>
  </si>
  <si>
    <t>Audit</t>
  </si>
  <si>
    <t>Payments</t>
  </si>
  <si>
    <t>Stationary</t>
  </si>
  <si>
    <t xml:space="preserve">Name </t>
  </si>
  <si>
    <t>Credit</t>
  </si>
  <si>
    <t>Circular Walk</t>
  </si>
  <si>
    <t>Training</t>
  </si>
  <si>
    <t>Tel/ Broadband</t>
  </si>
  <si>
    <t>Admin/ Equip</t>
  </si>
  <si>
    <t>Estate Expenses</t>
  </si>
  <si>
    <t xml:space="preserve">Receipts </t>
  </si>
  <si>
    <t>HMRC Tax Payment</t>
  </si>
  <si>
    <t>c/f 01.04.18</t>
  </si>
  <si>
    <t>09.05.18</t>
  </si>
  <si>
    <t xml:space="preserve">NALC Affiliation </t>
  </si>
  <si>
    <t>EALC  Affiliation</t>
  </si>
  <si>
    <t>10.04.18</t>
  </si>
  <si>
    <t xml:space="preserve">Came &amp; Company </t>
  </si>
  <si>
    <t xml:space="preserve">HMRC Clerks Tax ( April &amp; May) </t>
  </si>
  <si>
    <t>Clerks Salary &amp; Sub: Office /Tel/BB</t>
  </si>
  <si>
    <t>Estate Maintenance - Roger Savage</t>
  </si>
  <si>
    <t>14.06.18</t>
  </si>
  <si>
    <t>Came &amp; Company (Admin)</t>
  </si>
  <si>
    <t>50..00</t>
  </si>
  <si>
    <t>Heelis &amp; Lodge (Internal Audit)</t>
  </si>
  <si>
    <t xml:space="preserve">HMRC Clerks Tax ( June &amp; July ) </t>
  </si>
  <si>
    <t>11.07.18</t>
  </si>
  <si>
    <t>CartridgeSave (Toner)</t>
  </si>
  <si>
    <t>EALC Councillor Training</t>
  </si>
  <si>
    <t>ABLC Annual Subscription</t>
  </si>
  <si>
    <t>20.09.18</t>
  </si>
  <si>
    <t xml:space="preserve">HMRC Clerks Tax ( Aug &amp; Sept) </t>
  </si>
  <si>
    <t>12.09.18</t>
  </si>
  <si>
    <t>Clerks Salary &amp; Sub: Office /Tel/BB (June/July)</t>
  </si>
  <si>
    <t>Clerks Salary &amp; Sub: Office /Tel/BB (Aug/Sept)</t>
  </si>
  <si>
    <t>Rowhill Communications ( Lecterns/Maps)</t>
  </si>
  <si>
    <t>Chris Black (Pond)</t>
  </si>
  <si>
    <t>Bank Balance c/f 31.03.18</t>
  </si>
  <si>
    <t>Credit - BDC Precept (1/2 year)</t>
  </si>
  <si>
    <t>23.04.18</t>
  </si>
  <si>
    <t>21.11.18</t>
  </si>
  <si>
    <t>HMRC Clerks Tax Nov/Dec</t>
  </si>
  <si>
    <t xml:space="preserve">HMRC Clerks Salary &amp; Office Nov/Dec </t>
  </si>
  <si>
    <t>PDS Digital Printing - Leaflets</t>
  </si>
  <si>
    <t xml:space="preserve">HMRC Clerks Tax ( Jan/Feb) </t>
  </si>
  <si>
    <t>Printer Toner</t>
  </si>
  <si>
    <t>71 28</t>
  </si>
  <si>
    <t xml:space="preserve">Clerks Salary (Jan/Feb) inc Tel/BB &amp; Office </t>
  </si>
  <si>
    <t>EALC Clerks CILCA Course</t>
  </si>
  <si>
    <t>23.1.19</t>
  </si>
  <si>
    <t>24.1.19</t>
  </si>
  <si>
    <t>30.1.19</t>
  </si>
  <si>
    <t>14.2.19</t>
  </si>
  <si>
    <t>ECC CIF Grant</t>
  </si>
  <si>
    <t xml:space="preserve">1.10.18 </t>
  </si>
  <si>
    <t>BBC 2nd half year Precept</t>
  </si>
  <si>
    <t xml:space="preserve">Credit - ECC CIF Grant </t>
  </si>
  <si>
    <t>Stationary (Toner)</t>
  </si>
  <si>
    <t>Stamps</t>
  </si>
  <si>
    <t>Stationary (Paper)</t>
  </si>
  <si>
    <t>Zedlocks - Ellis Field</t>
  </si>
  <si>
    <t>Postal Leaflet Deliver - LP Drop- IN</t>
  </si>
  <si>
    <t xml:space="preserve">Credit </t>
  </si>
  <si>
    <t>Timpsons- Keys for gate</t>
  </si>
  <si>
    <t>13.3.19</t>
  </si>
  <si>
    <t xml:space="preserve">Clerks Tax ( Feb &amp; Mar) </t>
  </si>
  <si>
    <t xml:space="preserve">Clerks Salary (Feb/Mar) inc Tel/BB &amp; Office </t>
  </si>
  <si>
    <t>Keys for Ellis Field</t>
  </si>
  <si>
    <t>34..02</t>
  </si>
  <si>
    <t>BALANCE as at 27.3.19</t>
  </si>
  <si>
    <r>
      <t xml:space="preserve">        </t>
    </r>
    <r>
      <rPr>
        <b/>
        <sz val="12"/>
        <color theme="1"/>
        <rFont val="Arial"/>
        <family val="2"/>
      </rPr>
      <t xml:space="preserve"> ACCOUNT</t>
    </r>
    <r>
      <rPr>
        <sz val="12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</si>
</sst>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/>
    <xf numFmtId="4" fontId="2" fillId="0" borderId="1" xfId="0" applyNumberFormat="1" applyFont="1" applyBorder="1" applyAlignment="1">
      <alignment vertical="top" wrapText="1"/>
    </xf>
    <xf numFmtId="0" fontId="3" fillId="0" borderId="1" xfId="0" applyFont="1" applyBorder="1"/>
    <xf numFmtId="15" fontId="3" fillId="0" borderId="1" xfId="0" applyNumberFormat="1" applyFont="1" applyBorder="1"/>
    <xf numFmtId="43" fontId="3" fillId="3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4" fontId="6" fillId="0" borderId="1" xfId="0" applyNumberFormat="1" applyFont="1" applyBorder="1"/>
    <xf numFmtId="4" fontId="6" fillId="2" borderId="1" xfId="0" applyNumberFormat="1" applyFont="1" applyFill="1" applyBorder="1"/>
    <xf numFmtId="4" fontId="5" fillId="2" borderId="1" xfId="0" applyNumberFormat="1" applyFont="1" applyFill="1" applyBorder="1"/>
    <xf numFmtId="2" fontId="6" fillId="2" borderId="1" xfId="0" applyNumberFormat="1" applyFont="1" applyFill="1" applyBorder="1"/>
    <xf numFmtId="4" fontId="6" fillId="2" borderId="1" xfId="0" applyNumberFormat="1" applyFont="1" applyFill="1" applyBorder="1" applyAlignment="1">
      <alignment wrapText="1"/>
    </xf>
    <xf numFmtId="0" fontId="6" fillId="0" borderId="1" xfId="0" applyFont="1" applyBorder="1"/>
    <xf numFmtId="0" fontId="6" fillId="2" borderId="1" xfId="0" applyFont="1" applyFill="1" applyBorder="1"/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wrapText="1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right"/>
    </xf>
    <xf numFmtId="4" fontId="7" fillId="2" borderId="1" xfId="0" applyNumberFormat="1" applyFont="1" applyFill="1" applyBorder="1"/>
    <xf numFmtId="4" fontId="8" fillId="0" borderId="1" xfId="0" applyNumberFormat="1" applyFont="1" applyBorder="1" applyAlignment="1">
      <alignment horizontal="center"/>
    </xf>
    <xf numFmtId="4" fontId="8" fillId="2" borderId="1" xfId="0" applyNumberFormat="1" applyFont="1" applyFill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4" fontId="9" fillId="2" borderId="1" xfId="0" applyNumberFormat="1" applyFont="1" applyFill="1" applyBorder="1"/>
    <xf numFmtId="4" fontId="7" fillId="2" borderId="1" xfId="0" applyNumberFormat="1" applyFont="1" applyFill="1" applyBorder="1" applyAlignment="1">
      <alignment horizontal="right"/>
    </xf>
    <xf numFmtId="2" fontId="8" fillId="2" borderId="1" xfId="0" applyNumberFormat="1" applyFont="1" applyFill="1" applyBorder="1"/>
    <xf numFmtId="2" fontId="0" fillId="0" borderId="1" xfId="0" applyNumberFormat="1" applyBorder="1"/>
    <xf numFmtId="2" fontId="6" fillId="0" borderId="1" xfId="0" applyNumberFormat="1" applyFont="1" applyBorder="1"/>
    <xf numFmtId="4" fontId="6" fillId="2" borderId="2" xfId="0" applyNumberFormat="1" applyFont="1" applyFill="1" applyBorder="1"/>
    <xf numFmtId="4" fontId="3" fillId="2" borderId="1" xfId="0" applyNumberFormat="1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left"/>
    </xf>
    <xf numFmtId="2" fontId="6" fillId="0" borderId="0" xfId="0" applyNumberFormat="1" applyFont="1"/>
    <xf numFmtId="4" fontId="10" fillId="2" borderId="1" xfId="0" applyNumberFormat="1" applyFont="1" applyFill="1" applyBorder="1"/>
    <xf numFmtId="0" fontId="6" fillId="2" borderId="3" xfId="0" applyFont="1" applyFill="1" applyBorder="1" applyAlignment="1">
      <alignment horizontal="left"/>
    </xf>
    <xf numFmtId="0" fontId="0" fillId="0" borderId="3" xfId="0" applyBorder="1"/>
    <xf numFmtId="0" fontId="4" fillId="2" borderId="3" xfId="0" applyFont="1" applyFill="1" applyBorder="1" applyAlignment="1">
      <alignment horizontal="center"/>
    </xf>
    <xf numFmtId="2" fontId="6" fillId="2" borderId="3" xfId="0" applyNumberFormat="1" applyFont="1" applyFill="1" applyBorder="1"/>
    <xf numFmtId="0" fontId="4" fillId="2" borderId="3" xfId="0" applyFont="1" applyFill="1" applyBorder="1" applyAlignment="1">
      <alignment horizontal="center" wrapText="1"/>
    </xf>
    <xf numFmtId="0" fontId="7" fillId="2" borderId="3" xfId="0" applyFont="1" applyFill="1" applyBorder="1"/>
    <xf numFmtId="4" fontId="3" fillId="2" borderId="3" xfId="0" applyNumberFormat="1" applyFont="1" applyFill="1" applyBorder="1" applyAlignment="1">
      <alignment horizontal="right" vertical="top" wrapText="1"/>
    </xf>
    <xf numFmtId="0" fontId="6" fillId="2" borderId="4" xfId="0" applyFont="1" applyFill="1" applyBorder="1"/>
    <xf numFmtId="0" fontId="3" fillId="2" borderId="4" xfId="0" applyFont="1" applyFill="1" applyBorder="1" applyAlignment="1">
      <alignment horizontal="right"/>
    </xf>
    <xf numFmtId="2" fontId="8" fillId="2" borderId="4" xfId="0" applyNumberFormat="1" applyFont="1" applyFill="1" applyBorder="1" applyAlignment="1">
      <alignment horizontal="center"/>
    </xf>
    <xf numFmtId="4" fontId="6" fillId="2" borderId="4" xfId="0" applyNumberFormat="1" applyFont="1" applyFill="1" applyBorder="1"/>
    <xf numFmtId="4" fontId="3" fillId="2" borderId="4" xfId="0" applyNumberFormat="1" applyFont="1" applyFill="1" applyBorder="1" applyAlignment="1">
      <alignment horizontal="right"/>
    </xf>
    <xf numFmtId="2" fontId="5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/>
    <xf numFmtId="4" fontId="6" fillId="2" borderId="1" xfId="0" applyNumberFormat="1" applyFont="1" applyFill="1" applyBorder="1" applyAlignment="1">
      <alignment horizontal="right"/>
    </xf>
    <xf numFmtId="4" fontId="0" fillId="0" borderId="1" xfId="0" applyNumberFormat="1" applyBorder="1"/>
    <xf numFmtId="4" fontId="2" fillId="2" borderId="1" xfId="0" applyNumberFormat="1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vertical="top" wrapText="1"/>
    </xf>
    <xf numFmtId="0" fontId="0" fillId="2" borderId="1" xfId="0" applyFill="1" applyBorder="1"/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right" wrapText="1"/>
    </xf>
    <xf numFmtId="4" fontId="8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/>
    <xf numFmtId="4" fontId="7" fillId="2" borderId="5" xfId="0" applyNumberFormat="1" applyFont="1" applyFill="1" applyBorder="1"/>
    <xf numFmtId="0" fontId="1" fillId="0" borderId="6" xfId="0" applyFont="1" applyBorder="1"/>
    <xf numFmtId="0" fontId="1" fillId="0" borderId="7" xfId="0" applyFont="1" applyBorder="1"/>
    <xf numFmtId="4" fontId="6" fillId="2" borderId="5" xfId="0" applyNumberFormat="1" applyFont="1" applyFill="1" applyBorder="1" applyAlignment="1"/>
    <xf numFmtId="0" fontId="0" fillId="0" borderId="7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50"/>
  <sheetViews>
    <sheetView tabSelected="1" view="pageLayout" topLeftCell="A30" zoomScale="75" zoomScaleNormal="100" zoomScalePageLayoutView="75" workbookViewId="0">
      <selection activeCell="O51" sqref="O51"/>
    </sheetView>
  </sheetViews>
  <sheetFormatPr defaultRowHeight="15" x14ac:dyDescent="0.25"/>
  <cols>
    <col min="1" max="1" width="12.140625" customWidth="1"/>
    <col min="2" max="2" width="7.42578125" customWidth="1"/>
    <col min="3" max="3" width="43.7109375" customWidth="1"/>
    <col min="4" max="4" width="11.5703125" customWidth="1"/>
    <col min="6" max="6" width="9.140625" bestFit="1" customWidth="1"/>
    <col min="7" max="7" width="12" customWidth="1"/>
    <col min="8" max="8" width="11.28515625" customWidth="1"/>
    <col min="9" max="9" width="12.85546875" customWidth="1"/>
    <col min="10" max="10" width="10" customWidth="1"/>
    <col min="14" max="14" width="8.85546875" customWidth="1"/>
    <col min="15" max="15" width="9.5703125" customWidth="1"/>
    <col min="16" max="16" width="7.140625" customWidth="1"/>
    <col min="17" max="17" width="10.85546875" customWidth="1"/>
    <col min="18" max="18" width="10.28515625" customWidth="1"/>
    <col min="19" max="19" width="11.85546875" customWidth="1"/>
    <col min="20" max="20" width="12.85546875" customWidth="1"/>
  </cols>
  <sheetData>
    <row r="2" spans="1:20" ht="64.150000000000006" customHeight="1" x14ac:dyDescent="0.25">
      <c r="A2" s="1" t="s">
        <v>0</v>
      </c>
      <c r="B2" s="2" t="s">
        <v>1</v>
      </c>
      <c r="C2" s="2" t="s">
        <v>12</v>
      </c>
      <c r="D2" s="3" t="s">
        <v>2</v>
      </c>
      <c r="E2" s="3" t="s">
        <v>3</v>
      </c>
      <c r="F2" s="4" t="s">
        <v>20</v>
      </c>
      <c r="G2" s="3" t="s">
        <v>4</v>
      </c>
      <c r="H2" s="4" t="s">
        <v>16</v>
      </c>
      <c r="I2" s="4" t="s">
        <v>17</v>
      </c>
      <c r="J2" s="6" t="s">
        <v>11</v>
      </c>
      <c r="K2" s="3" t="s">
        <v>5</v>
      </c>
      <c r="L2" s="6" t="s">
        <v>6</v>
      </c>
      <c r="M2" s="3" t="s">
        <v>7</v>
      </c>
      <c r="N2" s="3" t="s">
        <v>8</v>
      </c>
      <c r="O2" s="3" t="s">
        <v>15</v>
      </c>
      <c r="P2" s="3" t="s">
        <v>9</v>
      </c>
      <c r="Q2" s="4" t="s">
        <v>14</v>
      </c>
      <c r="R2" s="4" t="s">
        <v>18</v>
      </c>
      <c r="S2" s="6" t="s">
        <v>10</v>
      </c>
      <c r="T2" s="4" t="s">
        <v>19</v>
      </c>
    </row>
    <row r="3" spans="1:20" ht="15.75" x14ac:dyDescent="0.25">
      <c r="A3" s="8" t="s">
        <v>21</v>
      </c>
      <c r="B3" s="2"/>
      <c r="C3" s="2"/>
      <c r="D3" s="3"/>
      <c r="E3" s="3"/>
      <c r="F3" s="3"/>
      <c r="G3" s="3"/>
      <c r="H3" s="3"/>
      <c r="I3" s="4"/>
      <c r="J3" s="6"/>
      <c r="K3" s="3"/>
      <c r="L3" s="6"/>
      <c r="M3" s="3"/>
      <c r="N3" s="3"/>
      <c r="O3" s="3"/>
      <c r="P3" s="3"/>
      <c r="Q3" s="3"/>
      <c r="R3" s="4"/>
      <c r="S3" s="7"/>
      <c r="T3" s="7"/>
    </row>
    <row r="4" spans="1:20" ht="15.75" x14ac:dyDescent="0.25">
      <c r="A4" s="8"/>
      <c r="B4" s="2"/>
      <c r="C4" s="37" t="s">
        <v>46</v>
      </c>
      <c r="D4" s="3"/>
      <c r="E4" s="3"/>
      <c r="F4" s="3"/>
      <c r="G4" s="3"/>
      <c r="H4" s="3"/>
      <c r="I4" s="4"/>
      <c r="J4" s="6"/>
      <c r="K4" s="3"/>
      <c r="L4" s="6"/>
      <c r="M4" s="3"/>
      <c r="N4" s="3"/>
      <c r="O4" s="3"/>
      <c r="P4" s="3"/>
      <c r="Q4" s="3"/>
      <c r="R4" s="4"/>
      <c r="S4" s="56"/>
      <c r="T4" s="57">
        <v>5753.93</v>
      </c>
    </row>
    <row r="5" spans="1:20" ht="15.75" x14ac:dyDescent="0.25">
      <c r="A5" s="8"/>
      <c r="B5" s="13" t="s">
        <v>13</v>
      </c>
      <c r="C5" s="29" t="s">
        <v>47</v>
      </c>
      <c r="D5" s="21"/>
      <c r="E5" s="21"/>
      <c r="F5" s="21"/>
      <c r="G5" s="21"/>
      <c r="H5" s="21"/>
      <c r="I5" s="22"/>
      <c r="J5" s="14"/>
      <c r="K5" s="21"/>
      <c r="L5" s="14"/>
      <c r="M5" s="21"/>
      <c r="N5" s="21"/>
      <c r="O5" s="21"/>
      <c r="P5" s="21"/>
      <c r="Q5" s="21"/>
      <c r="R5" s="22"/>
      <c r="S5" s="58"/>
      <c r="T5" s="15">
        <v>3138.94</v>
      </c>
    </row>
    <row r="6" spans="1:20" ht="15.75" x14ac:dyDescent="0.25">
      <c r="A6" s="9" t="s">
        <v>25</v>
      </c>
      <c r="B6" s="8">
        <v>698</v>
      </c>
      <c r="C6" s="10" t="s">
        <v>44</v>
      </c>
      <c r="D6" s="21"/>
      <c r="E6" s="21"/>
      <c r="F6" s="21"/>
      <c r="G6" s="21"/>
      <c r="H6" s="21"/>
      <c r="I6" s="22"/>
      <c r="J6" s="14"/>
      <c r="K6" s="21"/>
      <c r="L6" s="14"/>
      <c r="M6" s="21"/>
      <c r="N6" s="21"/>
      <c r="O6" s="21"/>
      <c r="P6" s="21"/>
      <c r="Q6" s="60">
        <v>3339.6</v>
      </c>
      <c r="R6" s="61"/>
      <c r="S6" s="15">
        <v>3339.6</v>
      </c>
      <c r="T6" s="15"/>
    </row>
    <row r="7" spans="1:20" ht="15.75" x14ac:dyDescent="0.25">
      <c r="A7" s="9" t="s">
        <v>25</v>
      </c>
      <c r="B7" s="8">
        <v>699</v>
      </c>
      <c r="C7" s="10" t="s">
        <v>45</v>
      </c>
      <c r="D7" s="21"/>
      <c r="E7" s="21"/>
      <c r="F7" s="21"/>
      <c r="G7" s="21"/>
      <c r="H7" s="21"/>
      <c r="I7" s="22"/>
      <c r="J7" s="14"/>
      <c r="K7" s="21"/>
      <c r="L7" s="14"/>
      <c r="M7" s="21"/>
      <c r="N7" s="21"/>
      <c r="O7" s="21"/>
      <c r="P7" s="21"/>
      <c r="Q7" s="60"/>
      <c r="R7" s="62">
        <v>300</v>
      </c>
      <c r="S7" s="15">
        <v>300</v>
      </c>
      <c r="T7" s="15"/>
    </row>
    <row r="8" spans="1:20" ht="15.75" x14ac:dyDescent="0.25">
      <c r="A8" s="9" t="s">
        <v>22</v>
      </c>
      <c r="B8" s="11">
        <v>700</v>
      </c>
      <c r="C8" s="10" t="s">
        <v>24</v>
      </c>
      <c r="D8" s="21"/>
      <c r="E8" s="21"/>
      <c r="F8" s="21"/>
      <c r="G8" s="21"/>
      <c r="H8" s="21"/>
      <c r="I8" s="22"/>
      <c r="J8" s="14"/>
      <c r="K8" s="21"/>
      <c r="L8" s="14">
        <v>108.61</v>
      </c>
      <c r="M8" s="21"/>
      <c r="N8" s="21"/>
      <c r="O8" s="21"/>
      <c r="P8" s="21"/>
      <c r="Q8" s="21"/>
      <c r="R8" s="22"/>
      <c r="S8" s="15">
        <v>108.61</v>
      </c>
      <c r="T8" s="15"/>
    </row>
    <row r="9" spans="1:20" ht="15.75" x14ac:dyDescent="0.25">
      <c r="A9" s="9"/>
      <c r="B9" s="8"/>
      <c r="C9" s="10" t="s">
        <v>23</v>
      </c>
      <c r="D9" s="28"/>
      <c r="E9" s="26"/>
      <c r="F9" s="5"/>
      <c r="G9" s="21"/>
      <c r="H9" s="21"/>
      <c r="I9" s="22"/>
      <c r="J9" s="14"/>
      <c r="K9" s="21"/>
      <c r="L9" s="14">
        <v>23.94</v>
      </c>
      <c r="M9" s="21"/>
      <c r="N9" s="21"/>
      <c r="O9" s="21"/>
      <c r="P9" s="21"/>
      <c r="Q9" s="21"/>
      <c r="R9" s="22"/>
      <c r="S9" s="59">
        <v>23.94</v>
      </c>
      <c r="T9" s="59"/>
    </row>
    <row r="10" spans="1:20" ht="15.75" x14ac:dyDescent="0.25">
      <c r="A10" s="9" t="s">
        <v>48</v>
      </c>
      <c r="B10" s="8"/>
      <c r="C10" s="10" t="s">
        <v>65</v>
      </c>
      <c r="D10" s="28"/>
      <c r="E10" s="26"/>
      <c r="F10" s="5"/>
      <c r="G10" s="21"/>
      <c r="H10" s="21"/>
      <c r="I10" s="22"/>
      <c r="J10" s="14"/>
      <c r="K10" s="21"/>
      <c r="L10" s="14"/>
      <c r="M10" s="21"/>
      <c r="N10" s="21"/>
      <c r="O10" s="21"/>
      <c r="P10" s="21"/>
      <c r="Q10" s="21"/>
      <c r="R10" s="22"/>
      <c r="S10" s="59"/>
      <c r="T10" s="59">
        <v>2783</v>
      </c>
    </row>
    <row r="11" spans="1:20" ht="15.75" x14ac:dyDescent="0.25">
      <c r="A11" s="9" t="s">
        <v>22</v>
      </c>
      <c r="B11" s="8">
        <v>701</v>
      </c>
      <c r="C11" s="10" t="s">
        <v>26</v>
      </c>
      <c r="D11" s="21"/>
      <c r="E11" s="26"/>
      <c r="F11" s="21"/>
      <c r="G11" s="21"/>
      <c r="H11" s="21"/>
      <c r="I11" s="22"/>
      <c r="J11" s="14"/>
      <c r="K11" s="21"/>
      <c r="L11" s="14"/>
      <c r="M11" s="21">
        <v>168</v>
      </c>
      <c r="N11" s="21"/>
      <c r="O11" s="21"/>
      <c r="P11" s="21"/>
      <c r="Q11" s="21"/>
      <c r="R11" s="22"/>
      <c r="S11" s="15">
        <v>168</v>
      </c>
      <c r="T11" s="15"/>
    </row>
    <row r="12" spans="1:20" ht="15.75" x14ac:dyDescent="0.25">
      <c r="A12" s="9" t="s">
        <v>22</v>
      </c>
      <c r="B12" s="8">
        <v>702</v>
      </c>
      <c r="C12" s="12" t="s">
        <v>27</v>
      </c>
      <c r="D12" s="21"/>
      <c r="F12" s="28">
        <v>145.6</v>
      </c>
      <c r="G12" s="21"/>
      <c r="H12" s="21"/>
      <c r="I12" s="22"/>
      <c r="J12" s="14"/>
      <c r="K12" s="21"/>
      <c r="L12" s="14"/>
      <c r="M12" s="21"/>
      <c r="N12" s="21"/>
      <c r="O12" s="21"/>
      <c r="P12" s="21"/>
      <c r="Q12" s="21"/>
      <c r="R12" s="22"/>
      <c r="S12" s="15">
        <v>145.6</v>
      </c>
      <c r="T12" s="15"/>
    </row>
    <row r="13" spans="1:20" ht="15.75" x14ac:dyDescent="0.25">
      <c r="A13" s="9" t="s">
        <v>22</v>
      </c>
      <c r="B13" s="11">
        <v>703</v>
      </c>
      <c r="C13" s="12" t="s">
        <v>28</v>
      </c>
      <c r="D13" s="15">
        <v>728.72</v>
      </c>
      <c r="E13" s="26">
        <v>-145.6</v>
      </c>
      <c r="F13" s="15"/>
      <c r="G13" s="15">
        <v>41.77</v>
      </c>
      <c r="H13" s="15">
        <v>25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>
        <f>SUM(D13:R13)</f>
        <v>649.89</v>
      </c>
      <c r="T13" s="15"/>
    </row>
    <row r="14" spans="1:20" ht="15.75" x14ac:dyDescent="0.25">
      <c r="A14" s="9" t="s">
        <v>22</v>
      </c>
      <c r="B14" s="11">
        <v>704</v>
      </c>
      <c r="C14" s="12" t="s">
        <v>29</v>
      </c>
      <c r="D14" s="15"/>
      <c r="E14" s="27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>
        <v>400</v>
      </c>
      <c r="S14" s="15">
        <v>400</v>
      </c>
      <c r="T14" s="15"/>
    </row>
    <row r="15" spans="1:20" ht="15.75" x14ac:dyDescent="0.25">
      <c r="A15" s="9" t="s">
        <v>30</v>
      </c>
      <c r="B15" s="11">
        <v>705</v>
      </c>
      <c r="C15" s="12" t="s">
        <v>31</v>
      </c>
      <c r="D15" s="15"/>
      <c r="E15" s="27"/>
      <c r="F15" s="15"/>
      <c r="G15" s="15"/>
      <c r="H15" s="15"/>
      <c r="I15" s="15"/>
      <c r="J15" s="15"/>
      <c r="K15" s="15"/>
      <c r="L15" s="15"/>
      <c r="M15" s="54" t="s">
        <v>32</v>
      </c>
      <c r="N15" s="15"/>
      <c r="O15" s="15"/>
      <c r="P15" s="15"/>
      <c r="Q15" s="15"/>
      <c r="R15" s="15"/>
      <c r="S15" s="15">
        <v>50</v>
      </c>
      <c r="T15" s="15"/>
    </row>
    <row r="16" spans="1:20" ht="15.75" x14ac:dyDescent="0.25">
      <c r="A16" s="9" t="s">
        <v>30</v>
      </c>
      <c r="B16" s="8">
        <v>706</v>
      </c>
      <c r="C16" s="12" t="s">
        <v>33</v>
      </c>
      <c r="D16" s="15"/>
      <c r="E16" s="27"/>
      <c r="F16" s="15"/>
      <c r="G16" s="15"/>
      <c r="H16" s="15"/>
      <c r="I16" s="15"/>
      <c r="J16" s="15"/>
      <c r="K16" s="15"/>
      <c r="L16" s="14"/>
      <c r="M16" s="15"/>
      <c r="N16" s="15"/>
      <c r="O16" s="15"/>
      <c r="P16" s="15">
        <v>66</v>
      </c>
      <c r="Q16" s="15"/>
      <c r="R16" s="15"/>
      <c r="S16" s="17">
        <v>66</v>
      </c>
      <c r="T16" s="20"/>
    </row>
    <row r="17" spans="1:20" ht="15.75" x14ac:dyDescent="0.25">
      <c r="A17" s="9" t="s">
        <v>35</v>
      </c>
      <c r="B17" s="8">
        <v>707</v>
      </c>
      <c r="C17" s="12" t="s">
        <v>34</v>
      </c>
      <c r="D17" s="15"/>
      <c r="E17" s="27"/>
      <c r="F17" s="15">
        <v>145.80000000000001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7">
        <v>145.80000000000001</v>
      </c>
      <c r="T17" s="15"/>
    </row>
    <row r="18" spans="1:20" ht="15.75" x14ac:dyDescent="0.25">
      <c r="A18" s="9" t="s">
        <v>35</v>
      </c>
      <c r="B18" s="8">
        <v>708</v>
      </c>
      <c r="C18" s="12" t="s">
        <v>36</v>
      </c>
      <c r="D18" s="15"/>
      <c r="E18" s="27"/>
      <c r="F18" s="15"/>
      <c r="G18" s="15"/>
      <c r="H18" s="15"/>
      <c r="I18" s="15"/>
      <c r="J18" s="15">
        <v>76.02</v>
      </c>
      <c r="K18" s="15"/>
      <c r="L18" s="15"/>
      <c r="M18" s="15"/>
      <c r="N18" s="15"/>
      <c r="O18" s="15"/>
      <c r="P18" s="15"/>
      <c r="Q18" s="15"/>
      <c r="R18" s="15"/>
      <c r="S18" s="15">
        <v>76.02</v>
      </c>
      <c r="T18" s="15"/>
    </row>
    <row r="19" spans="1:20" ht="15.75" x14ac:dyDescent="0.25">
      <c r="A19" s="9" t="s">
        <v>35</v>
      </c>
      <c r="B19" s="8">
        <v>709</v>
      </c>
      <c r="C19" s="12" t="s">
        <v>37</v>
      </c>
      <c r="D19" s="15"/>
      <c r="E19" s="27"/>
      <c r="F19" s="15"/>
      <c r="G19" s="15"/>
      <c r="H19" s="15"/>
      <c r="I19" s="15"/>
      <c r="J19" s="15"/>
      <c r="K19" s="15"/>
      <c r="L19" s="15"/>
      <c r="M19" s="15"/>
      <c r="N19" s="15"/>
      <c r="O19" s="15">
        <v>85</v>
      </c>
      <c r="P19" s="15"/>
      <c r="Q19" s="15"/>
      <c r="R19" s="15"/>
      <c r="S19" s="15">
        <v>85</v>
      </c>
      <c r="T19" s="15"/>
    </row>
    <row r="20" spans="1:20" ht="15.75" x14ac:dyDescent="0.25">
      <c r="A20" s="9" t="s">
        <v>35</v>
      </c>
      <c r="B20" s="8">
        <v>710</v>
      </c>
      <c r="C20" s="12" t="s">
        <v>42</v>
      </c>
      <c r="D20" s="15">
        <v>728.72</v>
      </c>
      <c r="E20" s="27">
        <v>-145.80000000000001</v>
      </c>
      <c r="F20" s="15"/>
      <c r="G20" s="15">
        <v>41.55</v>
      </c>
      <c r="H20" s="15">
        <v>25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6">
        <f>SUM(D20:R20)</f>
        <v>649.47</v>
      </c>
      <c r="T20" s="16"/>
    </row>
    <row r="21" spans="1:20" ht="15.75" x14ac:dyDescent="0.25">
      <c r="A21" s="8" t="s">
        <v>41</v>
      </c>
      <c r="B21" s="8">
        <v>711</v>
      </c>
      <c r="C21" s="12" t="s">
        <v>38</v>
      </c>
      <c r="D21" s="15"/>
      <c r="E21" s="15"/>
      <c r="F21" s="15"/>
      <c r="G21" s="15"/>
      <c r="H21" s="15"/>
      <c r="I21" s="15"/>
      <c r="J21" s="15"/>
      <c r="K21" s="15"/>
      <c r="L21" s="15">
        <v>20</v>
      </c>
      <c r="M21" s="15"/>
      <c r="N21" s="15"/>
      <c r="O21" s="15"/>
      <c r="P21" s="15"/>
      <c r="Q21" s="15"/>
      <c r="R21" s="15"/>
      <c r="S21" s="17">
        <v>20</v>
      </c>
      <c r="T21" s="17"/>
    </row>
    <row r="22" spans="1:20" ht="15.75" x14ac:dyDescent="0.25">
      <c r="A22" s="8" t="s">
        <v>41</v>
      </c>
      <c r="B22" s="8">
        <v>712</v>
      </c>
      <c r="C22" s="12" t="s">
        <v>43</v>
      </c>
      <c r="D22" s="15">
        <v>728.72</v>
      </c>
      <c r="E22" s="27">
        <v>-145.80000000000001</v>
      </c>
      <c r="F22" s="5"/>
      <c r="G22" s="15">
        <v>41.66</v>
      </c>
      <c r="H22" s="15">
        <v>25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>
        <f>SUM(D22:R22)</f>
        <v>649.58000000000004</v>
      </c>
      <c r="T22" s="15"/>
    </row>
    <row r="23" spans="1:20" ht="15.75" x14ac:dyDescent="0.25">
      <c r="A23" s="8" t="s">
        <v>41</v>
      </c>
      <c r="B23" s="8">
        <v>713</v>
      </c>
      <c r="C23" s="12" t="s">
        <v>37</v>
      </c>
      <c r="D23" s="15"/>
      <c r="E23" s="27"/>
      <c r="F23" s="15"/>
      <c r="G23" s="15"/>
      <c r="H23" s="15"/>
      <c r="I23" s="15"/>
      <c r="J23" s="15"/>
      <c r="K23" s="15"/>
      <c r="L23" s="15"/>
      <c r="M23" s="15"/>
      <c r="N23" s="15"/>
      <c r="O23" s="15">
        <v>55</v>
      </c>
      <c r="P23" s="15"/>
      <c r="Q23" s="15"/>
      <c r="R23" s="15"/>
      <c r="S23" s="15">
        <v>55</v>
      </c>
      <c r="T23" s="15"/>
    </row>
    <row r="24" spans="1:20" ht="15.75" x14ac:dyDescent="0.25">
      <c r="A24" s="8" t="s">
        <v>41</v>
      </c>
      <c r="B24" s="8">
        <v>714</v>
      </c>
      <c r="C24" s="12" t="s">
        <v>37</v>
      </c>
      <c r="D24" s="15"/>
      <c r="E24" s="27"/>
      <c r="F24" s="15"/>
      <c r="G24" s="15"/>
      <c r="H24" s="15"/>
      <c r="I24" s="15"/>
      <c r="J24" s="15"/>
      <c r="K24" s="15"/>
      <c r="L24" s="15"/>
      <c r="M24" s="15"/>
      <c r="N24" s="15"/>
      <c r="O24" s="15">
        <v>90</v>
      </c>
      <c r="P24" s="15"/>
      <c r="Q24" s="15"/>
      <c r="R24" s="15"/>
      <c r="S24" s="15">
        <v>90</v>
      </c>
      <c r="T24" s="15"/>
    </row>
    <row r="25" spans="1:20" ht="15.75" x14ac:dyDescent="0.25">
      <c r="A25" s="8" t="s">
        <v>39</v>
      </c>
      <c r="B25" s="8">
        <v>716</v>
      </c>
      <c r="C25" s="12" t="s">
        <v>40</v>
      </c>
      <c r="D25" s="25"/>
      <c r="E25" s="30"/>
      <c r="F25" s="15">
        <v>145.80000000000001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15">
        <v>145.80000000000001</v>
      </c>
      <c r="T25" s="25"/>
    </row>
    <row r="26" spans="1:20" ht="15.75" x14ac:dyDescent="0.25">
      <c r="A26" s="8" t="s">
        <v>41</v>
      </c>
      <c r="B26" s="8">
        <v>717</v>
      </c>
      <c r="C26" s="12" t="s">
        <v>66</v>
      </c>
      <c r="D26" s="25"/>
      <c r="E26" s="30"/>
      <c r="F26" s="25"/>
      <c r="G26" s="25"/>
      <c r="H26" s="25"/>
      <c r="I26" s="25"/>
      <c r="J26" s="15">
        <v>70.38</v>
      </c>
      <c r="K26" s="25"/>
      <c r="L26" s="25"/>
      <c r="M26" s="25"/>
      <c r="N26" s="25"/>
      <c r="O26" s="25"/>
      <c r="P26" s="25"/>
      <c r="Q26" s="25"/>
      <c r="R26" s="25"/>
      <c r="S26" s="15">
        <v>70.38</v>
      </c>
      <c r="T26" s="25"/>
    </row>
    <row r="27" spans="1:20" ht="15.75" x14ac:dyDescent="0.25">
      <c r="A27" s="8" t="s">
        <v>41</v>
      </c>
      <c r="B27" s="8">
        <v>717</v>
      </c>
      <c r="C27" s="15" t="s">
        <v>67</v>
      </c>
      <c r="D27" s="25"/>
      <c r="E27" s="25"/>
      <c r="F27" s="25"/>
      <c r="G27" s="25"/>
      <c r="H27" s="25"/>
      <c r="I27" s="25"/>
      <c r="J27" s="15">
        <v>4.2</v>
      </c>
      <c r="K27" s="25"/>
      <c r="L27" s="31"/>
      <c r="M27" s="25"/>
      <c r="N27" s="25"/>
      <c r="O27" s="25"/>
      <c r="P27" s="25"/>
      <c r="Q27" s="25"/>
      <c r="R27" s="25"/>
      <c r="S27" s="15">
        <v>4.2</v>
      </c>
      <c r="T27" s="25"/>
    </row>
    <row r="28" spans="1:20" ht="15.75" x14ac:dyDescent="0.25">
      <c r="A28" s="8" t="s">
        <v>41</v>
      </c>
      <c r="B28" s="11">
        <v>717</v>
      </c>
      <c r="C28" s="8" t="s">
        <v>68</v>
      </c>
      <c r="D28" s="15"/>
      <c r="E28" s="15"/>
      <c r="F28" s="15"/>
      <c r="G28" s="15"/>
      <c r="H28" s="15"/>
      <c r="I28" s="15"/>
      <c r="J28" s="15">
        <v>19.45</v>
      </c>
      <c r="K28" s="15"/>
      <c r="L28" s="15"/>
      <c r="M28" s="15"/>
      <c r="N28" s="15"/>
      <c r="O28" s="15"/>
      <c r="P28" s="15"/>
      <c r="Q28" s="15"/>
      <c r="R28" s="15"/>
      <c r="S28" s="15">
        <v>19.45</v>
      </c>
      <c r="T28" s="15"/>
    </row>
    <row r="29" spans="1:20" ht="15.75" x14ac:dyDescent="0.25">
      <c r="A29" s="8" t="s">
        <v>63</v>
      </c>
      <c r="B29" s="11"/>
      <c r="C29" s="8" t="s">
        <v>64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>
        <v>3138.94</v>
      </c>
    </row>
    <row r="30" spans="1:20" ht="15.75" x14ac:dyDescent="0.25">
      <c r="A30" s="19" t="s">
        <v>49</v>
      </c>
      <c r="B30" s="19">
        <v>718</v>
      </c>
      <c r="C30" s="23" t="s">
        <v>51</v>
      </c>
      <c r="D30" s="20">
        <v>728.72</v>
      </c>
      <c r="E30" s="27">
        <v>-145.6</v>
      </c>
      <c r="F30" s="17"/>
      <c r="G30" s="20">
        <v>41.66</v>
      </c>
      <c r="H30" s="17">
        <v>25</v>
      </c>
      <c r="I30" s="20"/>
      <c r="J30" s="20"/>
      <c r="K30" s="20"/>
      <c r="L30" s="20"/>
      <c r="M30" s="20"/>
      <c r="N30" s="20"/>
      <c r="O30" s="20"/>
      <c r="P30" s="20"/>
      <c r="Q30" s="20"/>
      <c r="R30" s="17"/>
      <c r="S30" s="15">
        <v>649.78</v>
      </c>
      <c r="T30" s="15"/>
    </row>
    <row r="31" spans="1:20" ht="15.75" x14ac:dyDescent="0.25">
      <c r="A31" s="19"/>
      <c r="B31" s="19">
        <v>719</v>
      </c>
      <c r="C31" s="23" t="s">
        <v>50</v>
      </c>
      <c r="D31" s="20"/>
      <c r="F31" s="16">
        <v>145.6</v>
      </c>
      <c r="G31" s="5"/>
      <c r="H31" s="5"/>
      <c r="I31" s="20"/>
      <c r="J31" s="20"/>
      <c r="K31" s="17"/>
      <c r="L31" s="20"/>
      <c r="M31" s="20"/>
      <c r="N31" s="20"/>
      <c r="O31" s="20"/>
      <c r="P31" s="20"/>
      <c r="Q31" s="20"/>
      <c r="R31" s="20"/>
      <c r="S31" s="35">
        <v>145.6</v>
      </c>
      <c r="T31" s="39"/>
    </row>
    <row r="32" spans="1:20" ht="15.75" x14ac:dyDescent="0.25">
      <c r="A32" s="19"/>
      <c r="B32" s="19">
        <v>720</v>
      </c>
      <c r="C32" s="23" t="s">
        <v>69</v>
      </c>
      <c r="D32" s="20"/>
      <c r="E32" s="33"/>
      <c r="F32" s="34"/>
      <c r="G32" s="20"/>
      <c r="H32" s="17"/>
      <c r="I32" s="17">
        <v>229.2</v>
      </c>
      <c r="J32" s="20"/>
      <c r="K32" s="17"/>
      <c r="L32" s="20"/>
      <c r="M32" s="20"/>
      <c r="N32" s="20"/>
      <c r="O32" s="20"/>
      <c r="P32" s="20"/>
      <c r="Q32" s="20"/>
      <c r="R32" s="20"/>
      <c r="S32" s="15">
        <v>229.2</v>
      </c>
      <c r="T32" s="25"/>
    </row>
    <row r="33" spans="1:20" ht="15.75" x14ac:dyDescent="0.25">
      <c r="A33" s="19"/>
      <c r="B33" s="19">
        <v>724</v>
      </c>
      <c r="C33" s="23" t="s">
        <v>69</v>
      </c>
      <c r="D33" s="20"/>
      <c r="E33" s="17"/>
      <c r="F33" s="17"/>
      <c r="G33" s="20"/>
      <c r="H33" s="17"/>
      <c r="I33" s="17">
        <v>229.56</v>
      </c>
      <c r="J33" s="20"/>
      <c r="K33" s="17"/>
      <c r="L33" s="20"/>
      <c r="M33" s="20"/>
      <c r="N33" s="20"/>
      <c r="O33" s="20"/>
      <c r="P33" s="20"/>
      <c r="Q33" s="20"/>
      <c r="R33" s="20"/>
      <c r="S33" s="15">
        <v>229.56</v>
      </c>
      <c r="T33" s="15"/>
    </row>
    <row r="34" spans="1:20" ht="15.75" x14ac:dyDescent="0.25">
      <c r="A34" s="19"/>
      <c r="B34" s="19">
        <v>721</v>
      </c>
      <c r="C34" s="23" t="s">
        <v>52</v>
      </c>
      <c r="D34" s="20"/>
      <c r="E34" s="32"/>
      <c r="F34" s="17"/>
      <c r="G34" s="20"/>
      <c r="H34" s="17"/>
      <c r="I34" s="20"/>
      <c r="J34" s="5"/>
      <c r="K34" s="38">
        <v>68</v>
      </c>
      <c r="L34" s="20"/>
      <c r="M34" s="20"/>
      <c r="N34" s="20"/>
      <c r="O34" s="20"/>
      <c r="P34" s="20"/>
      <c r="Q34" s="20"/>
      <c r="R34" s="20"/>
      <c r="S34" s="15">
        <v>68</v>
      </c>
      <c r="T34" s="15"/>
    </row>
    <row r="35" spans="1:20" ht="15.75" x14ac:dyDescent="0.25">
      <c r="A35" s="8" t="s">
        <v>59</v>
      </c>
      <c r="B35" s="24">
        <v>782</v>
      </c>
      <c r="C35" s="40" t="s">
        <v>53</v>
      </c>
      <c r="D35" s="41"/>
      <c r="F35" s="52">
        <v>145.80000000000001</v>
      </c>
      <c r="G35" s="42"/>
      <c r="H35" s="43"/>
      <c r="I35" s="44"/>
      <c r="J35" s="45"/>
      <c r="K35" s="42"/>
      <c r="L35" s="45"/>
      <c r="M35" s="42"/>
      <c r="N35" s="42"/>
      <c r="O35" s="42"/>
      <c r="P35" s="42"/>
      <c r="Q35" s="42"/>
      <c r="R35" s="44"/>
      <c r="S35" s="46">
        <v>145.80000000000001</v>
      </c>
      <c r="T35" s="36"/>
    </row>
    <row r="36" spans="1:20" ht="15.75" x14ac:dyDescent="0.25">
      <c r="A36" s="19" t="s">
        <v>60</v>
      </c>
      <c r="B36" s="19">
        <v>783</v>
      </c>
      <c r="C36" s="19" t="s">
        <v>54</v>
      </c>
      <c r="D36" s="19"/>
      <c r="E36" s="19"/>
      <c r="F36" s="19"/>
      <c r="G36" s="19"/>
      <c r="H36" s="19"/>
      <c r="I36" s="19"/>
      <c r="J36" s="24" t="s">
        <v>55</v>
      </c>
      <c r="K36" s="5"/>
      <c r="L36" s="5"/>
      <c r="M36" s="5"/>
      <c r="N36" s="5"/>
      <c r="O36" s="5"/>
      <c r="P36" s="5"/>
      <c r="Q36" s="5"/>
      <c r="R36" s="5"/>
      <c r="S36" s="19">
        <v>71.28</v>
      </c>
      <c r="T36" s="5"/>
    </row>
    <row r="37" spans="1:20" ht="15.75" x14ac:dyDescent="0.25">
      <c r="A37" s="14" t="s">
        <v>60</v>
      </c>
      <c r="B37" s="19">
        <v>784</v>
      </c>
      <c r="C37" s="47" t="s">
        <v>56</v>
      </c>
      <c r="D37" s="48">
        <v>728.72</v>
      </c>
      <c r="E37" s="49">
        <v>-145.80000000000001</v>
      </c>
      <c r="F37" s="50"/>
      <c r="G37" s="50">
        <v>41.66</v>
      </c>
      <c r="H37" s="51">
        <v>25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35">
        <v>649.58000000000004</v>
      </c>
      <c r="T37" s="15"/>
    </row>
    <row r="38" spans="1:20" ht="15.75" x14ac:dyDescent="0.25">
      <c r="A38" s="14" t="s">
        <v>60</v>
      </c>
      <c r="B38" s="19">
        <v>785</v>
      </c>
      <c r="C38" s="15" t="s">
        <v>70</v>
      </c>
      <c r="D38" s="15"/>
      <c r="E38" s="15"/>
      <c r="F38" s="15"/>
      <c r="G38" s="15"/>
      <c r="H38" s="15"/>
      <c r="I38" s="15"/>
      <c r="J38" s="15"/>
      <c r="K38" s="15">
        <v>35</v>
      </c>
      <c r="L38" s="15"/>
      <c r="M38" s="15"/>
      <c r="N38" s="15"/>
      <c r="O38" s="15"/>
      <c r="P38" s="15"/>
      <c r="Q38" s="15"/>
      <c r="R38" s="15"/>
      <c r="S38" s="15">
        <v>35</v>
      </c>
      <c r="T38" s="15"/>
    </row>
    <row r="39" spans="1:20" ht="15.75" x14ac:dyDescent="0.25">
      <c r="A39" s="14" t="s">
        <v>58</v>
      </c>
      <c r="B39" s="19">
        <v>786</v>
      </c>
      <c r="C39" s="15" t="s">
        <v>57</v>
      </c>
      <c r="D39" s="15"/>
      <c r="E39" s="27"/>
      <c r="F39" s="15"/>
      <c r="G39" s="15"/>
      <c r="H39" s="15"/>
      <c r="I39" s="15"/>
      <c r="J39" s="15"/>
      <c r="K39" s="15"/>
      <c r="L39" s="15"/>
      <c r="M39" s="15"/>
      <c r="N39" s="5"/>
      <c r="O39" s="38">
        <v>465</v>
      </c>
      <c r="P39" s="53"/>
      <c r="Q39" s="53"/>
      <c r="R39" s="53"/>
      <c r="S39" s="35">
        <v>465</v>
      </c>
      <c r="T39" s="15"/>
    </row>
    <row r="40" spans="1:20" ht="15.75" x14ac:dyDescent="0.25">
      <c r="A40" s="14" t="s">
        <v>61</v>
      </c>
      <c r="B40" s="19"/>
      <c r="C40" s="15" t="s">
        <v>62</v>
      </c>
      <c r="D40" s="15"/>
      <c r="E40" s="27"/>
      <c r="F40" s="15"/>
      <c r="G40" s="15"/>
      <c r="H40" s="15"/>
      <c r="I40" s="15"/>
      <c r="J40" s="15"/>
      <c r="K40" s="15"/>
      <c r="L40" s="15"/>
      <c r="M40" s="15"/>
      <c r="N40" s="34"/>
      <c r="O40" s="15"/>
      <c r="P40" s="15"/>
      <c r="Q40" s="15"/>
      <c r="R40" s="15"/>
      <c r="S40" s="55"/>
      <c r="T40" s="15">
        <v>2500</v>
      </c>
    </row>
    <row r="41" spans="1:20" ht="15.75" x14ac:dyDescent="0.25">
      <c r="A41" s="14" t="s">
        <v>73</v>
      </c>
      <c r="B41" s="19">
        <v>725</v>
      </c>
      <c r="C41" s="15" t="s">
        <v>72</v>
      </c>
      <c r="D41" s="15"/>
      <c r="E41" s="27"/>
      <c r="F41" s="15"/>
      <c r="G41" s="15"/>
      <c r="H41" s="15"/>
      <c r="I41" s="15"/>
      <c r="J41" s="15"/>
      <c r="K41" s="15"/>
      <c r="L41" s="15"/>
      <c r="M41" s="15"/>
      <c r="N41" s="34"/>
      <c r="O41" s="15"/>
      <c r="P41" s="15"/>
      <c r="Q41" s="15"/>
      <c r="R41" s="15">
        <v>20</v>
      </c>
      <c r="S41" s="14">
        <v>20</v>
      </c>
      <c r="T41" s="15"/>
    </row>
    <row r="42" spans="1:20" ht="15.75" x14ac:dyDescent="0.25">
      <c r="A42" s="14" t="s">
        <v>73</v>
      </c>
      <c r="B42" s="19">
        <v>726</v>
      </c>
      <c r="C42" s="15" t="s">
        <v>74</v>
      </c>
      <c r="D42" s="15"/>
      <c r="F42" s="15">
        <v>145.80000000000001</v>
      </c>
      <c r="G42" s="15"/>
      <c r="H42" s="15"/>
      <c r="I42" s="15"/>
      <c r="J42" s="15"/>
      <c r="K42" s="15"/>
      <c r="L42" s="15"/>
      <c r="M42" s="15"/>
      <c r="N42" s="34"/>
      <c r="O42" s="15"/>
      <c r="P42" s="15"/>
      <c r="Q42" s="15"/>
      <c r="R42" s="15"/>
      <c r="S42" s="14">
        <v>145.80000000000001</v>
      </c>
      <c r="T42" s="15"/>
    </row>
    <row r="43" spans="1:20" ht="15.75" x14ac:dyDescent="0.25">
      <c r="A43" s="14" t="s">
        <v>73</v>
      </c>
      <c r="B43" s="19">
        <v>727</v>
      </c>
      <c r="C43" s="15" t="s">
        <v>75</v>
      </c>
      <c r="D43" s="15">
        <v>728.72</v>
      </c>
      <c r="E43" s="27">
        <v>-145.80000000000001</v>
      </c>
      <c r="F43" s="15"/>
      <c r="G43" s="15">
        <v>41.66</v>
      </c>
      <c r="H43" s="15">
        <v>25</v>
      </c>
      <c r="I43" s="15"/>
      <c r="J43" s="15"/>
      <c r="K43" s="15"/>
      <c r="L43" s="15"/>
      <c r="M43" s="15"/>
      <c r="N43" s="34"/>
      <c r="O43" s="15"/>
      <c r="P43" s="15"/>
      <c r="Q43" s="15"/>
      <c r="R43" s="15"/>
      <c r="S43" s="14">
        <v>649.58000000000004</v>
      </c>
      <c r="T43" s="15"/>
    </row>
    <row r="44" spans="1:20" ht="15.75" x14ac:dyDescent="0.25">
      <c r="A44" s="14" t="s">
        <v>73</v>
      </c>
      <c r="B44" s="19">
        <v>728</v>
      </c>
      <c r="C44" s="15" t="s">
        <v>76</v>
      </c>
      <c r="D44" s="15"/>
      <c r="E44" s="27"/>
      <c r="F44" s="15"/>
      <c r="G44" s="15"/>
      <c r="H44" s="15"/>
      <c r="I44" s="15"/>
      <c r="J44" s="15"/>
      <c r="K44" s="15"/>
      <c r="L44" s="15"/>
      <c r="M44" s="15"/>
      <c r="N44" s="34"/>
      <c r="O44" s="15"/>
      <c r="P44" s="15"/>
      <c r="Q44" s="15"/>
      <c r="R44" s="15">
        <v>34.020000000000003</v>
      </c>
      <c r="S44" s="64" t="s">
        <v>77</v>
      </c>
      <c r="T44" s="15"/>
    </row>
    <row r="45" spans="1:20" ht="15.75" x14ac:dyDescent="0.25">
      <c r="A45" s="14"/>
      <c r="B45" s="19" t="s">
        <v>71</v>
      </c>
      <c r="C45" s="15"/>
      <c r="D45" s="15"/>
      <c r="E45" s="27"/>
      <c r="F45" s="15"/>
      <c r="G45" s="15"/>
      <c r="H45" s="15"/>
      <c r="I45" s="15"/>
      <c r="J45" s="15"/>
      <c r="K45" s="15"/>
      <c r="L45" s="15"/>
      <c r="M45" s="15"/>
      <c r="N45" s="34"/>
      <c r="O45" s="15"/>
      <c r="P45" s="15"/>
      <c r="Q45" s="15"/>
      <c r="R45" s="15"/>
      <c r="S45" s="55"/>
      <c r="T45" s="15">
        <v>213.86</v>
      </c>
    </row>
    <row r="46" spans="1:20" ht="15.75" x14ac:dyDescent="0.25">
      <c r="A46" s="14"/>
      <c r="B46" s="19"/>
      <c r="C46" s="15"/>
      <c r="D46" s="15">
        <f>SUM(D12:D45)</f>
        <v>4372.3200000000006</v>
      </c>
      <c r="E46" s="27">
        <f>SUM(E12:E45)</f>
        <v>-874.39999999999986</v>
      </c>
      <c r="F46" s="15">
        <f>SUM(F12:F45)</f>
        <v>874.39999999999986</v>
      </c>
      <c r="G46" s="15">
        <f>SUM(G13:G45)</f>
        <v>249.95999999999998</v>
      </c>
      <c r="H46" s="15">
        <f>SUM(H13:H45)</f>
        <v>150</v>
      </c>
      <c r="I46" s="34">
        <f>SUM(I32:I40)</f>
        <v>458.76</v>
      </c>
      <c r="J46" s="15">
        <v>241.33</v>
      </c>
      <c r="K46" s="15">
        <f>SUM(K34:K40)</f>
        <v>103</v>
      </c>
      <c r="L46" s="15">
        <f>SUM(L8:L40)</f>
        <v>152.55000000000001</v>
      </c>
      <c r="M46" s="15">
        <v>218</v>
      </c>
      <c r="N46" s="15"/>
      <c r="O46" s="15">
        <f>SUM(O19:O40)</f>
        <v>695</v>
      </c>
      <c r="P46" s="15">
        <v>66</v>
      </c>
      <c r="Q46" s="15">
        <f>SUM(Q6:Q40)</f>
        <v>3339.6</v>
      </c>
      <c r="R46" s="15">
        <f>SUM(R7:R45)</f>
        <v>754.02</v>
      </c>
      <c r="S46" s="15">
        <f>SUM(D46:R46)</f>
        <v>10800.54</v>
      </c>
      <c r="T46" s="15">
        <f>SUM(T4:T45)</f>
        <v>17528.670000000002</v>
      </c>
    </row>
    <row r="47" spans="1:20" ht="15.75" x14ac:dyDescent="0.25">
      <c r="A47" s="14"/>
      <c r="B47" s="19"/>
      <c r="C47" s="15"/>
      <c r="D47" s="15"/>
      <c r="E47" s="15"/>
      <c r="F47" s="15"/>
      <c r="G47" s="15"/>
      <c r="H47" s="15"/>
      <c r="I47" s="15"/>
      <c r="J47" s="15"/>
      <c r="K47" s="15"/>
      <c r="L47" s="15"/>
      <c r="N47" s="15"/>
      <c r="O47" s="15"/>
      <c r="P47" s="15"/>
      <c r="Q47" s="15"/>
      <c r="R47" s="15"/>
      <c r="S47" s="14"/>
      <c r="T47" s="63">
        <v>-10800.54</v>
      </c>
    </row>
    <row r="48" spans="1:20" ht="15.75" x14ac:dyDescent="0.25">
      <c r="A48" s="14"/>
      <c r="B48" s="19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69" t="s">
        <v>79</v>
      </c>
      <c r="P48" s="70"/>
      <c r="Q48" s="66" t="s">
        <v>78</v>
      </c>
      <c r="R48" s="67"/>
      <c r="S48" s="68"/>
      <c r="T48" s="25">
        <f>SUM(T46:T47)</f>
        <v>6728.130000000001</v>
      </c>
    </row>
    <row r="49" spans="1:20" ht="15.75" x14ac:dyDescent="0.25">
      <c r="A49" s="14"/>
      <c r="B49" s="19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65"/>
      <c r="Q49" s="15"/>
      <c r="R49" s="15"/>
      <c r="S49" s="15"/>
      <c r="T49" s="15"/>
    </row>
    <row r="50" spans="1:20" ht="15.75" x14ac:dyDescent="0.25">
      <c r="A50" s="14"/>
      <c r="B50" s="19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8"/>
      <c r="R50" s="18"/>
      <c r="S50" s="18"/>
      <c r="T50" s="18"/>
    </row>
  </sheetData>
  <mergeCells count="2">
    <mergeCell ref="Q48:S48"/>
    <mergeCell ref="O48:P48"/>
  </mergeCells>
  <pageMargins left="0.29166666666666669" right="0.7" top="0.75" bottom="0.75" header="0.3" footer="0.3"/>
  <pageSetup paperSize="9" scale="57" fitToHeight="0" orientation="landscape" r:id="rId1"/>
  <headerFooter>
    <oddHeader xml:space="preserve">&amp;C&amp;"Arial,Bold"&amp;14Little Burstead Parch Council
 Income &amp; Expenditure 2018- 2019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BARLOW</dc:creator>
  <cp:lastModifiedBy>Little Burstead</cp:lastModifiedBy>
  <cp:lastPrinted>2020-03-10T18:47:59Z</cp:lastPrinted>
  <dcterms:created xsi:type="dcterms:W3CDTF">2016-08-15T08:16:18Z</dcterms:created>
  <dcterms:modified xsi:type="dcterms:W3CDTF">2021-03-06T05:12:05Z</dcterms:modified>
</cp:coreProperties>
</file>