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670" windowHeight="8520" activeTab="1"/>
  </bookViews>
  <sheets>
    <sheet name="INCOME" sheetId="1" r:id="rId1"/>
    <sheet name="EXPENDITURE" sheetId="2" r:id="rId2"/>
    <sheet name="EXPENDITURE ANALYSIS" sheetId="3" r:id="rId3"/>
  </sheets>
  <definedNames>
    <definedName name="_xlnm.Print_Titles" localSheetId="1">'EXPENDITURE'!$1:$3</definedName>
    <definedName name="_xlnm.Print_Titles" localSheetId="2">'EXPENDITURE ANALYSIS'!$1:$3</definedName>
    <definedName name="_xlnm.Print_Titles" localSheetId="0">'INCOME'!$1:$2</definedName>
  </definedNames>
  <calcPr fullCalcOnLoad="1"/>
</workbook>
</file>

<file path=xl/sharedStrings.xml><?xml version="1.0" encoding="utf-8"?>
<sst xmlns="http://schemas.openxmlformats.org/spreadsheetml/2006/main" count="275" uniqueCount="109">
  <si>
    <t>DATE</t>
  </si>
  <si>
    <t>DETAILS</t>
  </si>
  <si>
    <t>TOTAL</t>
  </si>
  <si>
    <t>PRECEPT</t>
  </si>
  <si>
    <t>VAT</t>
  </si>
  <si>
    <t>B/FWD</t>
  </si>
  <si>
    <t>MINUTE NO</t>
  </si>
  <si>
    <t>PYT NO</t>
  </si>
  <si>
    <t>CHQ NO</t>
  </si>
  <si>
    <t>EXP TYPE</t>
  </si>
  <si>
    <t>LENGTHSMAN</t>
  </si>
  <si>
    <t>INSURANCE</t>
  </si>
  <si>
    <t>SALARY</t>
  </si>
  <si>
    <t>PETROL</t>
  </si>
  <si>
    <t>AUDIT</t>
  </si>
  <si>
    <t>INTEREST</t>
  </si>
  <si>
    <t xml:space="preserve">                          </t>
  </si>
  <si>
    <t>GRANT</t>
  </si>
  <si>
    <t>POST/TEL/STATIONERY</t>
  </si>
  <si>
    <t>SUBS/REG/LICENCES</t>
  </si>
  <si>
    <t>.</t>
  </si>
  <si>
    <t>HIRE HALL GR</t>
  </si>
  <si>
    <t>CHRISTMAS TREES</t>
  </si>
  <si>
    <t>BROUGHT FORWARD</t>
  </si>
  <si>
    <t>MAT REP MAIN</t>
  </si>
  <si>
    <t>DONATIONS/PRIZES</t>
  </si>
  <si>
    <t>CCLA TRF</t>
  </si>
  <si>
    <t>ON LINE</t>
  </si>
  <si>
    <t>NEWSL'ER/CONSULTS</t>
  </si>
  <si>
    <t>INTEREST CCLA</t>
  </si>
  <si>
    <t>BANK CHARGES</t>
  </si>
  <si>
    <t>GGS LENGTHSMAN</t>
  </si>
  <si>
    <t>INGOL &amp; TANTERTON NEIGHBOURHOOD COUNCIL ACCOUNTS EXPENSES 2017/2018</t>
  </si>
  <si>
    <t>INGOL &amp; TANTERTON NEIGHBOURHOOD COUNCIL ACCOUNTS EXPENSES ANALYSIS 2017/2018</t>
  </si>
  <si>
    <t>INGOL TANTERTON INCOME 2017 2018</t>
  </si>
  <si>
    <t>CIL</t>
  </si>
  <si>
    <t>LEN SLADE INTERNAL AUDITOR</t>
  </si>
  <si>
    <t>VAT REFUND</t>
  </si>
  <si>
    <t>SALS NW BAND FETE</t>
  </si>
  <si>
    <t>ZURICH INSURANCE</t>
  </si>
  <si>
    <t>BAND FETE</t>
  </si>
  <si>
    <t>CCLA INTEREST</t>
  </si>
  <si>
    <t>INGOL SCHOOL</t>
  </si>
  <si>
    <t xml:space="preserve">INTEREST </t>
  </si>
  <si>
    <t>PRINTING WORLD</t>
  </si>
  <si>
    <t>CATCHPOINT CCTV SCHOOL</t>
  </si>
  <si>
    <t>CITY DISTRIBUTERS</t>
  </si>
  <si>
    <t>INLAND REV</t>
  </si>
  <si>
    <t>W V WHITTLE</t>
  </si>
  <si>
    <t>CCTV</t>
  </si>
  <si>
    <t>43/17</t>
  </si>
  <si>
    <t>60/17</t>
  </si>
  <si>
    <t>NEWGATE NURSERIES</t>
  </si>
  <si>
    <t>ST MARGARETS CHURCH</t>
  </si>
  <si>
    <t>NISA STORE</t>
  </si>
  <si>
    <t>CTACHPOINT</t>
  </si>
  <si>
    <t>BG FENCING SIGNS</t>
  </si>
  <si>
    <t>GGS</t>
  </si>
  <si>
    <t>ADEN TUDOR</t>
  </si>
  <si>
    <t>SIGNAGE</t>
  </si>
  <si>
    <t>BDO EXTERNAL AUDIT</t>
  </si>
  <si>
    <t>D BOLTON BROADBAND</t>
  </si>
  <si>
    <t>CITY DISTRIBUTORS NEWSLETTER</t>
  </si>
  <si>
    <t>INL REV</t>
  </si>
  <si>
    <t>WV MCWHITTLE SALARY</t>
  </si>
  <si>
    <t>SERVICE CHARGE</t>
  </si>
  <si>
    <t>DD</t>
  </si>
  <si>
    <t>70/17</t>
  </si>
  <si>
    <t>VANS BULBS FOR PLANTERS</t>
  </si>
  <si>
    <t>COMMUNITY VOICES DONATION</t>
  </si>
  <si>
    <t>PRINTING WORLD NEWSLETTER</t>
  </si>
  <si>
    <t>NEWGATE NURSERIES PLANTERS</t>
  </si>
  <si>
    <t>84/17</t>
  </si>
  <si>
    <t>VIKING DIRECT</t>
  </si>
  <si>
    <t>JOHNSON PUB ADVERT</t>
  </si>
  <si>
    <t>96/17</t>
  </si>
  <si>
    <t>PFP GRANT FOR BENCHES</t>
  </si>
  <si>
    <t>J THOMPSON XMAS GOODIES</t>
  </si>
  <si>
    <t>INLAND REVENUE 3RD QTR</t>
  </si>
  <si>
    <t>WV MCWHITTLE SAL AND EXP</t>
  </si>
  <si>
    <t>LEA PC RE SLCC SUBS</t>
  </si>
  <si>
    <t>CATCHPOINT RE CCTV BRIDGE AND NISA</t>
  </si>
  <si>
    <t>XMAS EVENT</t>
  </si>
  <si>
    <t>NAT INS</t>
  </si>
  <si>
    <t>ZURICK INS CLAIM</t>
  </si>
  <si>
    <t>INS</t>
  </si>
  <si>
    <t>TVC REPAIRS</t>
  </si>
  <si>
    <t>MARMAX BENCHES</t>
  </si>
  <si>
    <t>CATCHPOINT</t>
  </si>
  <si>
    <t>BG FENCING BENCH INSTALL</t>
  </si>
  <si>
    <t>BENCHES</t>
  </si>
  <si>
    <t>05/18</t>
  </si>
  <si>
    <t>CITY DISTRIBUTERS NEWLETTER</t>
  </si>
  <si>
    <t>JOHNSTONE PUBLISHING AD FOR JOB</t>
  </si>
  <si>
    <t>SLCC CONFERENCE</t>
  </si>
  <si>
    <t>LEA PC  XMAS TREE LIGHTS</t>
  </si>
  <si>
    <t>PARKSIDE GROUNDWORKS BENCH INSTAL</t>
  </si>
  <si>
    <t>PRESTON CC XMAS TREE</t>
  </si>
  <si>
    <t>ADVERTISING</t>
  </si>
  <si>
    <t>14/18</t>
  </si>
  <si>
    <t>ICO</t>
  </si>
  <si>
    <t>BG FENCING BENCG INSTALL</t>
  </si>
  <si>
    <t>GGS - NEWSLETTER DELIVERY</t>
  </si>
  <si>
    <t>PARKSIDE GROUNDWORKS NEW DELIVERY</t>
  </si>
  <si>
    <t>VIKING DIRECT STATIONER</t>
  </si>
  <si>
    <t>PARKSIDE GROUNDWORKS BENCH INSTALL</t>
  </si>
  <si>
    <t>INL REVENUE</t>
  </si>
  <si>
    <t>W V MCWHITTLE</t>
  </si>
  <si>
    <t>24/18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</si>
</sst>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  <numFmt numFmtId="166" formatCode="d/m/yy;@"/>
    <numFmt numFmtId="167" formatCode="dd/mm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dd/mm/yyyy;@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</numFmts>
  <fonts count="51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FF"/>
      <name val="Arial"/>
      <family val="2"/>
    </font>
    <font>
      <b/>
      <sz val="8"/>
      <color rgb="FF0000CC"/>
      <name val="Arial"/>
      <family val="2"/>
    </font>
    <font>
      <b/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3" fillId="0" borderId="0" xfId="0" applyNumberFormat="1" applyFont="1" applyAlignment="1">
      <alignment textRotation="65"/>
    </xf>
    <xf numFmtId="166" fontId="3" fillId="0" borderId="0" xfId="0" applyNumberFormat="1" applyFont="1" applyAlignment="1">
      <alignment horizontal="center" textRotation="65"/>
    </xf>
    <xf numFmtId="2" fontId="3" fillId="0" borderId="0" xfId="0" applyNumberFormat="1" applyFont="1" applyAlignment="1">
      <alignment horizontal="center" textRotation="65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2" fontId="3" fillId="0" borderId="0" xfId="0" applyNumberFormat="1" applyFont="1" applyAlignment="1">
      <alignment textRotation="65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4" fontId="3" fillId="0" borderId="0" xfId="0" applyNumberFormat="1" applyFont="1" applyAlignment="1">
      <alignment horizontal="center"/>
    </xf>
    <xf numFmtId="14" fontId="1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4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14" fontId="1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2" fontId="7" fillId="0" borderId="0" xfId="0" applyNumberFormat="1" applyFont="1" applyAlignment="1">
      <alignment/>
    </xf>
    <xf numFmtId="2" fontId="1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14" fontId="1" fillId="0" borderId="0" xfId="0" applyNumberFormat="1" applyFont="1" applyFill="1" applyBorder="1" applyAlignment="1">
      <alignment/>
    </xf>
    <xf numFmtId="2" fontId="48" fillId="0" borderId="0" xfId="0" applyNumberFormat="1" applyFont="1" applyAlignment="1">
      <alignment/>
    </xf>
    <xf numFmtId="0" fontId="49" fillId="0" borderId="0" xfId="0" applyFont="1" applyAlignment="1">
      <alignment/>
    </xf>
    <xf numFmtId="2" fontId="49" fillId="0" borderId="0" xfId="0" applyNumberFormat="1" applyFont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2" fontId="11" fillId="0" borderId="0" xfId="0" applyNumberFormat="1" applyFont="1" applyFill="1" applyAlignment="1">
      <alignment/>
    </xf>
    <xf numFmtId="14" fontId="10" fillId="0" borderId="0" xfId="0" applyNumberFormat="1" applyFont="1" applyAlignment="1">
      <alignment/>
    </xf>
    <xf numFmtId="2" fontId="11" fillId="0" borderId="0" xfId="0" applyNumberFormat="1" applyFont="1" applyFill="1" applyBorder="1" applyAlignment="1">
      <alignment horizontal="right"/>
    </xf>
    <xf numFmtId="166" fontId="10" fillId="0" borderId="0" xfId="0" applyNumberFormat="1" applyFont="1" applyAlignment="1">
      <alignment/>
    </xf>
    <xf numFmtId="2" fontId="49" fillId="0" borderId="0" xfId="0" applyNumberFormat="1" applyFont="1" applyFill="1" applyBorder="1" applyAlignment="1">
      <alignment horizontal="right"/>
    </xf>
    <xf numFmtId="172" fontId="1" fillId="0" borderId="0" xfId="0" applyNumberFormat="1" applyFont="1" applyAlignment="1">
      <alignment/>
    </xf>
    <xf numFmtId="2" fontId="1" fillId="0" borderId="0" xfId="0" applyNumberFormat="1" applyFont="1" applyFill="1" applyBorder="1" applyAlignment="1">
      <alignment/>
    </xf>
    <xf numFmtId="0" fontId="50" fillId="0" borderId="0" xfId="0" applyFont="1" applyAlignment="1">
      <alignment/>
    </xf>
    <xf numFmtId="2" fontId="50" fillId="0" borderId="0" xfId="0" applyNumberFormat="1" applyFont="1" applyAlignment="1">
      <alignment/>
    </xf>
    <xf numFmtId="14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2" fontId="50" fillId="0" borderId="0" xfId="0" applyNumberFormat="1" applyFont="1" applyFill="1" applyBorder="1" applyAlignment="1">
      <alignment horizontal="right"/>
    </xf>
    <xf numFmtId="14" fontId="1" fillId="0" borderId="0" xfId="0" applyNumberFormat="1" applyFont="1" applyAlignment="1">
      <alignment/>
    </xf>
    <xf numFmtId="2" fontId="50" fillId="0" borderId="0" xfId="0" applyNumberFormat="1" applyFont="1" applyAlignment="1">
      <alignment horizontal="right"/>
    </xf>
    <xf numFmtId="0" fontId="50" fillId="0" borderId="0" xfId="0" applyFont="1" applyBorder="1" applyAlignment="1">
      <alignment/>
    </xf>
    <xf numFmtId="0" fontId="1" fillId="0" borderId="0" xfId="0" applyFont="1" applyAlignment="1">
      <alignment textRotation="75"/>
    </xf>
    <xf numFmtId="0" fontId="3" fillId="0" borderId="0" xfId="0" applyFont="1" applyAlignment="1">
      <alignment textRotation="75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left"/>
    </xf>
    <xf numFmtId="172" fontId="10" fillId="0" borderId="0" xfId="0" applyNumberFormat="1" applyFont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/>
    </xf>
    <xf numFmtId="2" fontId="11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72" fontId="3" fillId="0" borderId="0" xfId="0" applyNumberFormat="1" applyFont="1" applyAlignment="1">
      <alignment horizontal="center" textRotation="65"/>
    </xf>
    <xf numFmtId="0" fontId="3" fillId="0" borderId="0" xfId="0" applyFont="1" applyAlignment="1">
      <alignment horizontal="center" textRotation="65"/>
    </xf>
    <xf numFmtId="49" fontId="3" fillId="0" borderId="0" xfId="0" applyNumberFormat="1" applyFont="1" applyAlignment="1">
      <alignment horizontal="center" textRotation="65"/>
    </xf>
    <xf numFmtId="2" fontId="3" fillId="0" borderId="0" xfId="0" applyNumberFormat="1" applyFont="1" applyAlignment="1">
      <alignment horizontal="center" textRotation="65"/>
    </xf>
    <xf numFmtId="2" fontId="3" fillId="0" borderId="0" xfId="0" applyNumberFormat="1" applyFont="1" applyFill="1" applyAlignment="1">
      <alignment horizontal="center" textRotation="65"/>
    </xf>
    <xf numFmtId="2" fontId="3" fillId="0" borderId="0" xfId="0" applyNumberFormat="1" applyFont="1" applyAlignment="1">
      <alignment textRotation="65"/>
    </xf>
    <xf numFmtId="0" fontId="3" fillId="0" borderId="0" xfId="0" applyFont="1" applyAlignment="1">
      <alignment textRotation="65"/>
    </xf>
    <xf numFmtId="0" fontId="12" fillId="0" borderId="0" xfId="0" applyFont="1" applyAlignment="1">
      <alignment textRotation="65"/>
    </xf>
    <xf numFmtId="2" fontId="12" fillId="0" borderId="0" xfId="0" applyNumberFormat="1" applyFont="1" applyAlignment="1">
      <alignment textRotation="65"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5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172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14" fontId="1" fillId="0" borderId="0" xfId="0" applyNumberFormat="1" applyFont="1" applyFill="1" applyBorder="1" applyAlignment="1">
      <alignment horizontal="right"/>
    </xf>
    <xf numFmtId="16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28" sqref="H28"/>
    </sheetView>
  </sheetViews>
  <sheetFormatPr defaultColWidth="9.140625" defaultRowHeight="12.75"/>
  <cols>
    <col min="1" max="1" width="9.57421875" style="26" customWidth="1"/>
    <col min="2" max="2" width="25.57421875" style="4" customWidth="1"/>
    <col min="3" max="3" width="12.8515625" style="5" customWidth="1"/>
    <col min="4" max="5" width="11.421875" style="13" customWidth="1"/>
    <col min="6" max="6" width="11.7109375" style="5" customWidth="1"/>
    <col min="7" max="7" width="9.00390625" style="5" customWidth="1"/>
    <col min="8" max="10" width="7.140625" style="5" customWidth="1"/>
    <col min="11" max="11" width="9.140625" style="5" customWidth="1"/>
    <col min="12" max="12" width="8.421875" style="5" customWidth="1"/>
    <col min="13" max="13" width="3.7109375" style="4" customWidth="1"/>
    <col min="14" max="14" width="20.28125" style="4" customWidth="1"/>
    <col min="15" max="15" width="12.57421875" style="28" customWidth="1"/>
    <col min="16" max="16384" width="9.140625" style="4" customWidth="1"/>
  </cols>
  <sheetData>
    <row r="1" spans="1:15" s="72" customFormat="1" ht="18">
      <c r="A1" s="75" t="s">
        <v>34</v>
      </c>
      <c r="C1" s="73"/>
      <c r="D1" s="74"/>
      <c r="E1" s="74"/>
      <c r="F1" s="73"/>
      <c r="G1" s="73"/>
      <c r="H1" s="73"/>
      <c r="I1" s="73"/>
      <c r="J1" s="73"/>
      <c r="K1" s="73"/>
      <c r="L1" s="73"/>
      <c r="O1" s="76"/>
    </row>
    <row r="2" spans="1:11" ht="11.25">
      <c r="A2" s="23" t="s">
        <v>0</v>
      </c>
      <c r="B2" s="15" t="s">
        <v>1</v>
      </c>
      <c r="C2" s="16" t="s">
        <v>2</v>
      </c>
      <c r="D2" s="16" t="s">
        <v>3</v>
      </c>
      <c r="E2" s="16" t="s">
        <v>26</v>
      </c>
      <c r="F2" s="16" t="s">
        <v>15</v>
      </c>
      <c r="G2" s="16" t="s">
        <v>17</v>
      </c>
      <c r="H2" s="16" t="s">
        <v>4</v>
      </c>
      <c r="I2" s="16" t="s">
        <v>35</v>
      </c>
      <c r="J2" s="16" t="s">
        <v>85</v>
      </c>
      <c r="K2" s="16" t="s">
        <v>5</v>
      </c>
    </row>
    <row r="3" spans="1:14" s="15" customFormat="1" ht="11.25">
      <c r="A3" s="30">
        <v>42826</v>
      </c>
      <c r="B3" s="63" t="s">
        <v>23</v>
      </c>
      <c r="C3" s="48">
        <v>47052.22</v>
      </c>
      <c r="K3" s="80">
        <v>47052.22</v>
      </c>
      <c r="M3" s="31"/>
      <c r="N3" s="20"/>
    </row>
    <row r="4" spans="1:14" ht="11.25">
      <c r="A4" s="26">
        <v>42826</v>
      </c>
      <c r="B4" s="11" t="s">
        <v>29</v>
      </c>
      <c r="C4" s="48">
        <v>6.47</v>
      </c>
      <c r="D4" s="28"/>
      <c r="E4" s="28"/>
      <c r="F4" s="28">
        <v>6.47</v>
      </c>
      <c r="G4" s="28"/>
      <c r="H4" s="28"/>
      <c r="I4" s="28"/>
      <c r="K4" s="36"/>
      <c r="M4" s="28"/>
      <c r="N4" s="18"/>
    </row>
    <row r="5" spans="1:14" ht="11.25">
      <c r="A5" s="30">
        <v>42853</v>
      </c>
      <c r="B5" s="63" t="s">
        <v>35</v>
      </c>
      <c r="C5" s="48">
        <v>2487.08</v>
      </c>
      <c r="D5" s="28"/>
      <c r="E5" s="28"/>
      <c r="F5" s="28"/>
      <c r="G5" s="28"/>
      <c r="H5" s="28"/>
      <c r="I5" s="28">
        <v>2487.08</v>
      </c>
      <c r="K5" s="28"/>
      <c r="M5" s="28"/>
      <c r="N5" s="18"/>
    </row>
    <row r="6" spans="1:14" ht="11.25">
      <c r="A6" s="30">
        <v>42853</v>
      </c>
      <c r="B6" s="63" t="s">
        <v>3</v>
      </c>
      <c r="C6" s="48">
        <v>48730</v>
      </c>
      <c r="D6" s="28">
        <v>48730</v>
      </c>
      <c r="E6" s="28"/>
      <c r="F6" s="28"/>
      <c r="G6" s="28"/>
      <c r="H6" s="28"/>
      <c r="I6" s="28"/>
      <c r="K6" s="28"/>
      <c r="M6" s="28"/>
      <c r="N6" s="18"/>
    </row>
    <row r="7" spans="1:14" ht="11.25">
      <c r="A7" s="30">
        <v>42858</v>
      </c>
      <c r="B7" s="63" t="s">
        <v>37</v>
      </c>
      <c r="C7" s="48">
        <v>2740.37</v>
      </c>
      <c r="D7" s="28"/>
      <c r="E7" s="28"/>
      <c r="F7" s="28"/>
      <c r="G7" s="28"/>
      <c r="H7" s="28">
        <v>2740.37</v>
      </c>
      <c r="I7" s="28"/>
      <c r="K7" s="28"/>
      <c r="M7" s="28"/>
      <c r="N7" s="18"/>
    </row>
    <row r="8" spans="1:14" ht="11.25">
      <c r="A8" s="30">
        <v>42857</v>
      </c>
      <c r="B8" s="63" t="s">
        <v>41</v>
      </c>
      <c r="C8" s="48">
        <v>5.68</v>
      </c>
      <c r="D8" s="28"/>
      <c r="E8" s="28"/>
      <c r="F8" s="28">
        <v>5.68</v>
      </c>
      <c r="G8" s="28"/>
      <c r="H8" s="28"/>
      <c r="I8" s="28"/>
      <c r="K8" s="28"/>
      <c r="M8" s="28"/>
      <c r="N8" s="18"/>
    </row>
    <row r="9" spans="1:14" ht="11.25">
      <c r="A9" s="30">
        <v>42915</v>
      </c>
      <c r="B9" s="63" t="s">
        <v>42</v>
      </c>
      <c r="C9" s="48">
        <v>1000</v>
      </c>
      <c r="D9" s="28"/>
      <c r="E9" s="28"/>
      <c r="F9" s="28"/>
      <c r="G9" s="28">
        <v>1000</v>
      </c>
      <c r="H9" s="28"/>
      <c r="I9" s="28"/>
      <c r="K9" s="28"/>
      <c r="M9" s="28"/>
      <c r="N9" s="18"/>
    </row>
    <row r="10" spans="1:14" ht="11.25">
      <c r="A10" s="30">
        <v>42916</v>
      </c>
      <c r="B10" s="92" t="s">
        <v>43</v>
      </c>
      <c r="C10" s="5">
        <v>3.84</v>
      </c>
      <c r="D10" s="28"/>
      <c r="E10" s="28"/>
      <c r="F10" s="28">
        <v>3.84</v>
      </c>
      <c r="G10" s="28"/>
      <c r="H10" s="28"/>
      <c r="I10" s="28"/>
      <c r="K10" s="28"/>
      <c r="M10" s="28"/>
      <c r="N10" s="18"/>
    </row>
    <row r="11" spans="1:14" ht="11.25">
      <c r="A11" s="30">
        <v>42887</v>
      </c>
      <c r="B11" s="63" t="s">
        <v>29</v>
      </c>
      <c r="C11" s="48">
        <v>6.11</v>
      </c>
      <c r="D11" s="28"/>
      <c r="E11" s="28"/>
      <c r="F11" s="28">
        <v>6.11</v>
      </c>
      <c r="G11" s="28"/>
      <c r="H11" s="28"/>
      <c r="I11" s="28"/>
      <c r="K11" s="28"/>
      <c r="M11" s="28"/>
      <c r="N11" s="18"/>
    </row>
    <row r="12" spans="1:14" ht="11.25">
      <c r="A12" s="30">
        <v>42919</v>
      </c>
      <c r="B12" s="63" t="s">
        <v>29</v>
      </c>
      <c r="C12" s="48">
        <v>5.05</v>
      </c>
      <c r="D12" s="28"/>
      <c r="E12" s="28"/>
      <c r="F12" s="28">
        <v>5.05</v>
      </c>
      <c r="G12" s="28"/>
      <c r="H12" s="28"/>
      <c r="I12" s="28"/>
      <c r="K12" s="28"/>
      <c r="M12" s="28"/>
      <c r="N12" s="18"/>
    </row>
    <row r="13" spans="1:14" ht="11.25">
      <c r="A13" s="30">
        <v>42948</v>
      </c>
      <c r="B13" s="63" t="s">
        <v>29</v>
      </c>
      <c r="C13" s="48">
        <v>4.97</v>
      </c>
      <c r="D13" s="28"/>
      <c r="E13" s="28"/>
      <c r="F13" s="28">
        <v>4.97</v>
      </c>
      <c r="G13" s="28"/>
      <c r="H13" s="28"/>
      <c r="I13" s="28"/>
      <c r="K13" s="28"/>
      <c r="M13" s="28"/>
      <c r="N13" s="18"/>
    </row>
    <row r="14" spans="1:14" ht="11.25">
      <c r="A14" s="30">
        <v>42978</v>
      </c>
      <c r="B14" s="63" t="s">
        <v>54</v>
      </c>
      <c r="C14" s="48">
        <v>540</v>
      </c>
      <c r="D14" s="28"/>
      <c r="E14" s="28"/>
      <c r="F14" s="28"/>
      <c r="G14" s="28">
        <v>540</v>
      </c>
      <c r="H14" s="28"/>
      <c r="I14" s="28"/>
      <c r="K14" s="28"/>
      <c r="M14" s="28"/>
      <c r="N14" s="18"/>
    </row>
    <row r="15" spans="1:14" ht="11.25">
      <c r="A15" s="30">
        <v>43008</v>
      </c>
      <c r="B15" s="63" t="s">
        <v>15</v>
      </c>
      <c r="C15" s="48">
        <v>6.93</v>
      </c>
      <c r="D15" s="28"/>
      <c r="E15" s="28"/>
      <c r="F15" s="28">
        <v>6.93</v>
      </c>
      <c r="G15" s="28"/>
      <c r="H15" s="28"/>
      <c r="I15" s="28"/>
      <c r="K15" s="28"/>
      <c r="M15" s="28"/>
      <c r="N15" s="18"/>
    </row>
    <row r="16" spans="1:14" ht="11.25">
      <c r="A16" s="30">
        <v>42979</v>
      </c>
      <c r="B16" s="63" t="s">
        <v>29</v>
      </c>
      <c r="C16" s="48">
        <v>4.86</v>
      </c>
      <c r="D16" s="28"/>
      <c r="E16" s="28"/>
      <c r="F16" s="28">
        <v>4.86</v>
      </c>
      <c r="G16" s="28"/>
      <c r="H16" s="28"/>
      <c r="I16" s="28"/>
      <c r="K16" s="28"/>
      <c r="M16" s="28"/>
      <c r="N16" s="18"/>
    </row>
    <row r="17" spans="1:14" ht="11.25">
      <c r="A17" s="30">
        <v>43010</v>
      </c>
      <c r="B17" s="63" t="s">
        <v>29</v>
      </c>
      <c r="C17" s="48">
        <v>4.35</v>
      </c>
      <c r="D17" s="28"/>
      <c r="E17" s="28"/>
      <c r="F17" s="28">
        <v>4.35</v>
      </c>
      <c r="G17" s="28"/>
      <c r="H17" s="28"/>
      <c r="I17" s="28"/>
      <c r="K17" s="28"/>
      <c r="M17" s="28"/>
      <c r="N17" s="18"/>
    </row>
    <row r="18" spans="1:14" ht="11.25">
      <c r="A18" s="130">
        <v>43073</v>
      </c>
      <c r="B18" s="63" t="s">
        <v>15</v>
      </c>
      <c r="C18" s="48">
        <v>11.83</v>
      </c>
      <c r="D18" s="28"/>
      <c r="E18" s="28"/>
      <c r="F18" s="28">
        <v>11.83</v>
      </c>
      <c r="G18" s="28"/>
      <c r="H18" s="28"/>
      <c r="I18" s="28"/>
      <c r="K18" s="28"/>
      <c r="M18" s="28"/>
      <c r="N18" s="18"/>
    </row>
    <row r="19" spans="1:14" ht="11.25">
      <c r="A19" s="30">
        <v>43040</v>
      </c>
      <c r="B19" s="63" t="s">
        <v>29</v>
      </c>
      <c r="C19" s="48">
        <v>4.91</v>
      </c>
      <c r="D19" s="28"/>
      <c r="E19" s="28"/>
      <c r="F19" s="28">
        <v>4.91</v>
      </c>
      <c r="G19" s="28"/>
      <c r="H19" s="28"/>
      <c r="I19" s="28"/>
      <c r="K19" s="28"/>
      <c r="M19" s="28"/>
      <c r="N19" s="18"/>
    </row>
    <row r="20" spans="1:14" ht="11.25">
      <c r="A20" s="30">
        <v>43096</v>
      </c>
      <c r="B20" s="63" t="s">
        <v>76</v>
      </c>
      <c r="C20" s="48">
        <v>656</v>
      </c>
      <c r="D20" s="28"/>
      <c r="E20" s="28"/>
      <c r="F20" s="28"/>
      <c r="G20" s="28">
        <v>656</v>
      </c>
      <c r="H20" s="28"/>
      <c r="I20" s="28"/>
      <c r="K20" s="28"/>
      <c r="M20" s="28"/>
      <c r="N20" s="18"/>
    </row>
    <row r="21" spans="1:15" s="11" customFormat="1" ht="11.25">
      <c r="A21" s="68">
        <v>43100</v>
      </c>
      <c r="B21" s="64" t="s">
        <v>15</v>
      </c>
      <c r="C21" s="91">
        <v>7.07</v>
      </c>
      <c r="D21" s="91"/>
      <c r="E21" s="91"/>
      <c r="F21" s="91">
        <v>7.07</v>
      </c>
      <c r="G21" s="91"/>
      <c r="H21" s="91"/>
      <c r="I21" s="91"/>
      <c r="J21" s="91"/>
      <c r="K21" s="91"/>
      <c r="L21" s="12"/>
      <c r="M21" s="66"/>
      <c r="N21" s="67"/>
      <c r="O21" s="66"/>
    </row>
    <row r="22" spans="1:15" s="11" customFormat="1" ht="11.25">
      <c r="A22" s="68">
        <v>43435</v>
      </c>
      <c r="B22" s="64" t="s">
        <v>29</v>
      </c>
      <c r="C22" s="91">
        <v>7.19</v>
      </c>
      <c r="D22" s="91"/>
      <c r="E22" s="91"/>
      <c r="F22" s="91">
        <v>7.19</v>
      </c>
      <c r="G22" s="91"/>
      <c r="H22" s="91"/>
      <c r="I22" s="91"/>
      <c r="J22" s="91"/>
      <c r="K22" s="91"/>
      <c r="L22" s="12"/>
      <c r="M22" s="66"/>
      <c r="N22" s="67"/>
      <c r="O22" s="66"/>
    </row>
    <row r="23" spans="1:15" s="11" customFormat="1" ht="11.25">
      <c r="A23" s="68">
        <v>43124</v>
      </c>
      <c r="B23" s="64" t="s">
        <v>84</v>
      </c>
      <c r="C23" s="91">
        <v>416</v>
      </c>
      <c r="D23" s="91"/>
      <c r="E23" s="91"/>
      <c r="F23" s="91"/>
      <c r="G23" s="91"/>
      <c r="H23" s="91"/>
      <c r="I23" s="91"/>
      <c r="J23" s="91">
        <v>416</v>
      </c>
      <c r="K23" s="91"/>
      <c r="L23" s="12"/>
      <c r="M23" s="66"/>
      <c r="N23" s="67"/>
      <c r="O23" s="66"/>
    </row>
    <row r="24" spans="1:15" s="11" customFormat="1" ht="11.25">
      <c r="A24" s="68">
        <v>43124</v>
      </c>
      <c r="B24" s="64" t="s">
        <v>84</v>
      </c>
      <c r="C24" s="91">
        <v>932</v>
      </c>
      <c r="D24" s="91"/>
      <c r="E24" s="91"/>
      <c r="F24" s="91"/>
      <c r="G24" s="91"/>
      <c r="H24" s="91"/>
      <c r="I24" s="91"/>
      <c r="J24" s="91">
        <v>932</v>
      </c>
      <c r="K24" s="91"/>
      <c r="L24" s="12"/>
      <c r="M24" s="66"/>
      <c r="N24" s="67"/>
      <c r="O24" s="66"/>
    </row>
    <row r="25" spans="1:15" s="11" customFormat="1" ht="11.25">
      <c r="A25" s="68">
        <v>43102</v>
      </c>
      <c r="B25" s="64" t="s">
        <v>29</v>
      </c>
      <c r="C25" s="91">
        <v>8.39</v>
      </c>
      <c r="D25" s="91"/>
      <c r="E25" s="91"/>
      <c r="F25" s="91">
        <v>8.39</v>
      </c>
      <c r="G25" s="91"/>
      <c r="H25" s="91"/>
      <c r="I25" s="91"/>
      <c r="J25" s="91"/>
      <c r="K25" s="91"/>
      <c r="L25" s="12"/>
      <c r="M25" s="66"/>
      <c r="N25" s="67"/>
      <c r="O25" s="66"/>
    </row>
    <row r="26" spans="1:15" s="11" customFormat="1" ht="11.25">
      <c r="A26" s="68">
        <v>43132</v>
      </c>
      <c r="B26" s="64" t="s">
        <v>29</v>
      </c>
      <c r="C26" s="91">
        <v>10.65</v>
      </c>
      <c r="D26" s="91"/>
      <c r="E26" s="91"/>
      <c r="F26" s="91">
        <v>10.65</v>
      </c>
      <c r="G26" s="91"/>
      <c r="H26" s="91"/>
      <c r="I26" s="91"/>
      <c r="J26" s="91"/>
      <c r="K26" s="91"/>
      <c r="L26" s="12"/>
      <c r="M26" s="66"/>
      <c r="N26" s="67"/>
      <c r="O26" s="66"/>
    </row>
    <row r="27" spans="1:15" s="11" customFormat="1" ht="11.25">
      <c r="A27" s="68">
        <v>43160</v>
      </c>
      <c r="B27" s="64" t="s">
        <v>29</v>
      </c>
      <c r="C27" s="91">
        <v>9.52</v>
      </c>
      <c r="D27" s="91"/>
      <c r="E27" s="91"/>
      <c r="F27" s="91">
        <v>9.52</v>
      </c>
      <c r="G27" s="91"/>
      <c r="H27" s="91"/>
      <c r="I27" s="91"/>
      <c r="J27" s="91"/>
      <c r="K27" s="91"/>
      <c r="L27" s="12"/>
      <c r="M27" s="66"/>
      <c r="N27" s="67"/>
      <c r="O27" s="66"/>
    </row>
    <row r="28" spans="1:15" s="11" customFormat="1" ht="11.25">
      <c r="A28" s="68">
        <v>43190</v>
      </c>
      <c r="B28" s="64" t="s">
        <v>15</v>
      </c>
      <c r="C28" s="91">
        <v>17.78</v>
      </c>
      <c r="D28" s="91"/>
      <c r="E28" s="91"/>
      <c r="F28" s="91">
        <v>17.78</v>
      </c>
      <c r="G28" s="91"/>
      <c r="H28" s="91"/>
      <c r="I28" s="91"/>
      <c r="J28" s="91"/>
      <c r="K28" s="91"/>
      <c r="L28" s="12"/>
      <c r="M28" s="66"/>
      <c r="N28" s="67"/>
      <c r="O28" s="66"/>
    </row>
    <row r="29" ht="12.75"/>
    <row r="30" spans="1:15" s="11" customFormat="1" ht="11.25">
      <c r="A30" s="68"/>
      <c r="B30" s="64"/>
      <c r="C30" s="87">
        <f>SUM(C3:C29)</f>
        <v>104679.27</v>
      </c>
      <c r="D30" s="87">
        <f aca="true" t="shared" si="0" ref="D30:K30">SUM(D3:D29)</f>
        <v>48730</v>
      </c>
      <c r="E30" s="87">
        <f t="shared" si="0"/>
        <v>0</v>
      </c>
      <c r="F30" s="87">
        <f t="shared" si="0"/>
        <v>125.6</v>
      </c>
      <c r="G30" s="87">
        <f t="shared" si="0"/>
        <v>2196</v>
      </c>
      <c r="H30" s="87">
        <f t="shared" si="0"/>
        <v>2740.37</v>
      </c>
      <c r="I30" s="87">
        <f t="shared" si="0"/>
        <v>2487.08</v>
      </c>
      <c r="J30" s="87">
        <f t="shared" si="0"/>
        <v>1348</v>
      </c>
      <c r="K30" s="87">
        <f t="shared" si="0"/>
        <v>47052.22</v>
      </c>
      <c r="L30" s="12"/>
      <c r="M30" s="66"/>
      <c r="N30" s="67"/>
      <c r="O30" s="66"/>
    </row>
    <row r="31" spans="1:15" s="11" customFormat="1" ht="11.25">
      <c r="A31" s="68"/>
      <c r="B31" s="64"/>
      <c r="C31" s="66"/>
      <c r="D31" s="66"/>
      <c r="E31" s="66"/>
      <c r="F31" s="66"/>
      <c r="G31" s="66"/>
      <c r="H31" s="66"/>
      <c r="I31" s="66"/>
      <c r="J31" s="66"/>
      <c r="K31" s="66"/>
      <c r="L31" s="12"/>
      <c r="M31" s="66"/>
      <c r="N31" s="67"/>
      <c r="O31" s="66"/>
    </row>
    <row r="32" spans="1:15" s="11" customFormat="1" ht="11.25">
      <c r="A32" s="68"/>
      <c r="B32" s="64"/>
      <c r="C32" s="66"/>
      <c r="D32" s="66"/>
      <c r="E32" s="66"/>
      <c r="F32" s="66"/>
      <c r="G32" s="66"/>
      <c r="H32" s="66"/>
      <c r="I32" s="66"/>
      <c r="J32" s="66"/>
      <c r="K32" s="66"/>
      <c r="L32" s="12"/>
      <c r="M32" s="66"/>
      <c r="N32" s="67"/>
      <c r="O32" s="66"/>
    </row>
    <row r="33" spans="1:15" s="11" customFormat="1" ht="11.25">
      <c r="A33" s="68"/>
      <c r="B33" s="64"/>
      <c r="C33" s="66"/>
      <c r="D33" s="66"/>
      <c r="E33" s="66"/>
      <c r="F33" s="66"/>
      <c r="G33" s="66"/>
      <c r="H33" s="66"/>
      <c r="I33" s="66"/>
      <c r="J33" s="66"/>
      <c r="K33" s="66"/>
      <c r="L33" s="12"/>
      <c r="M33" s="66"/>
      <c r="N33" s="67"/>
      <c r="O33" s="66"/>
    </row>
    <row r="34" spans="1:15" s="11" customFormat="1" ht="11.25">
      <c r="A34" s="68"/>
      <c r="B34" s="64"/>
      <c r="C34" s="66"/>
      <c r="D34" s="66"/>
      <c r="E34" s="66"/>
      <c r="F34" s="66"/>
      <c r="G34" s="66"/>
      <c r="H34" s="66"/>
      <c r="I34" s="66"/>
      <c r="J34" s="66"/>
      <c r="K34" s="66"/>
      <c r="L34" s="12"/>
      <c r="M34" s="66"/>
      <c r="N34" s="67"/>
      <c r="O34" s="66"/>
    </row>
    <row r="35" spans="1:15" s="81" customFormat="1" ht="11.25">
      <c r="A35" s="83"/>
      <c r="B35" s="84"/>
      <c r="C35" s="85"/>
      <c r="D35" s="85"/>
      <c r="E35" s="85"/>
      <c r="F35" s="85"/>
      <c r="G35" s="85"/>
      <c r="H35" s="85"/>
      <c r="I35" s="85"/>
      <c r="J35" s="85"/>
      <c r="K35" s="85"/>
      <c r="L35" s="82"/>
      <c r="M35" s="85"/>
      <c r="N35" s="88"/>
      <c r="O35" s="85"/>
    </row>
    <row r="36" spans="1:15" s="81" customFormat="1" ht="11.25">
      <c r="A36" s="83"/>
      <c r="B36" s="84"/>
      <c r="C36" s="85"/>
      <c r="D36" s="85"/>
      <c r="E36" s="85"/>
      <c r="F36" s="85"/>
      <c r="G36" s="85"/>
      <c r="H36" s="85"/>
      <c r="I36" s="85"/>
      <c r="J36" s="85"/>
      <c r="K36" s="85"/>
      <c r="L36" s="82"/>
      <c r="M36" s="85"/>
      <c r="N36" s="88"/>
      <c r="O36" s="85"/>
    </row>
    <row r="37" spans="1:15" s="81" customFormat="1" ht="11.25">
      <c r="A37" s="83"/>
      <c r="B37" s="84"/>
      <c r="C37" s="85"/>
      <c r="D37" s="85"/>
      <c r="E37" s="85"/>
      <c r="F37" s="85"/>
      <c r="G37" s="85"/>
      <c r="H37" s="85"/>
      <c r="I37" s="85"/>
      <c r="J37" s="85"/>
      <c r="K37" s="85"/>
      <c r="L37" s="82"/>
      <c r="M37" s="85"/>
      <c r="N37" s="88"/>
      <c r="O37" s="85"/>
    </row>
    <row r="38" spans="1:15" s="11" customFormat="1" ht="11.25">
      <c r="A38" s="68"/>
      <c r="B38" s="64"/>
      <c r="C38" s="66"/>
      <c r="D38" s="66"/>
      <c r="E38" s="66"/>
      <c r="F38" s="66"/>
      <c r="G38" s="66"/>
      <c r="H38" s="66"/>
      <c r="I38" s="66"/>
      <c r="J38" s="66"/>
      <c r="K38" s="66"/>
      <c r="L38" s="12"/>
      <c r="M38" s="66"/>
      <c r="N38" s="67"/>
      <c r="O38" s="66"/>
    </row>
    <row r="39" spans="1:15" s="11" customFormat="1" ht="11.25">
      <c r="A39" s="68"/>
      <c r="B39" s="64"/>
      <c r="C39" s="66"/>
      <c r="D39" s="66"/>
      <c r="E39" s="66"/>
      <c r="F39" s="66"/>
      <c r="G39" s="66"/>
      <c r="H39" s="66"/>
      <c r="I39" s="66"/>
      <c r="J39" s="66"/>
      <c r="K39" s="66"/>
      <c r="L39" s="12"/>
      <c r="M39" s="66"/>
      <c r="N39" s="67"/>
      <c r="O39" s="66"/>
    </row>
    <row r="40" spans="1:15" s="11" customFormat="1" ht="11.25">
      <c r="A40" s="68"/>
      <c r="B40" s="64"/>
      <c r="C40" s="66"/>
      <c r="D40" s="66"/>
      <c r="E40" s="66"/>
      <c r="F40" s="66"/>
      <c r="G40" s="66"/>
      <c r="H40" s="66"/>
      <c r="I40" s="66"/>
      <c r="J40" s="66"/>
      <c r="K40" s="66"/>
      <c r="L40" s="12"/>
      <c r="M40" s="66"/>
      <c r="N40" s="67"/>
      <c r="O40" s="66"/>
    </row>
    <row r="41" spans="1:15" s="11" customFormat="1" ht="11.25">
      <c r="A41" s="68"/>
      <c r="B41" s="64"/>
      <c r="C41" s="66"/>
      <c r="D41" s="66"/>
      <c r="E41" s="66"/>
      <c r="F41" s="66"/>
      <c r="G41" s="66"/>
      <c r="H41" s="66"/>
      <c r="I41" s="66"/>
      <c r="J41" s="66"/>
      <c r="K41" s="66"/>
      <c r="L41" s="12"/>
      <c r="M41" s="66"/>
      <c r="N41" s="67"/>
      <c r="O41" s="66"/>
    </row>
    <row r="42" spans="1:15" s="11" customFormat="1" ht="11.25">
      <c r="A42" s="68"/>
      <c r="B42" s="64"/>
      <c r="C42" s="66"/>
      <c r="D42" s="66"/>
      <c r="E42" s="66"/>
      <c r="F42" s="66"/>
      <c r="G42" s="66"/>
      <c r="H42" s="66"/>
      <c r="I42" s="66"/>
      <c r="J42" s="66"/>
      <c r="K42" s="66"/>
      <c r="L42" s="12"/>
      <c r="M42" s="66"/>
      <c r="N42" s="67"/>
      <c r="O42" s="66"/>
    </row>
    <row r="43" spans="1:15" s="11" customFormat="1" ht="11.25">
      <c r="A43" s="68"/>
      <c r="B43" s="64"/>
      <c r="C43" s="66"/>
      <c r="D43" s="66"/>
      <c r="E43" s="66"/>
      <c r="F43" s="66"/>
      <c r="G43" s="66"/>
      <c r="H43" s="66"/>
      <c r="I43" s="66"/>
      <c r="J43" s="66"/>
      <c r="K43" s="66"/>
      <c r="L43" s="12"/>
      <c r="M43" s="66"/>
      <c r="N43" s="67"/>
      <c r="O43" s="66"/>
    </row>
    <row r="44" spans="1:15" s="11" customFormat="1" ht="11.25">
      <c r="A44" s="68"/>
      <c r="B44" s="64"/>
      <c r="C44" s="66"/>
      <c r="D44" s="66"/>
      <c r="E44" s="66"/>
      <c r="F44" s="66"/>
      <c r="G44" s="66"/>
      <c r="H44" s="66"/>
      <c r="I44" s="66"/>
      <c r="J44" s="66"/>
      <c r="K44" s="66"/>
      <c r="L44" s="12"/>
      <c r="M44" s="66"/>
      <c r="N44" s="67"/>
      <c r="O44" s="66"/>
    </row>
    <row r="45" spans="1:15" s="11" customFormat="1" ht="11.25">
      <c r="A45" s="68"/>
      <c r="B45" s="64"/>
      <c r="C45" s="66"/>
      <c r="D45" s="66"/>
      <c r="E45" s="66"/>
      <c r="F45" s="66"/>
      <c r="G45" s="66"/>
      <c r="H45" s="66"/>
      <c r="I45" s="66"/>
      <c r="J45" s="66"/>
      <c r="K45" s="66"/>
      <c r="L45" s="12"/>
      <c r="M45" s="66"/>
      <c r="N45" s="67"/>
      <c r="O45" s="66"/>
    </row>
    <row r="46" spans="1:15" s="81" customFormat="1" ht="11.25">
      <c r="A46" s="83"/>
      <c r="B46" s="84"/>
      <c r="L46" s="82"/>
      <c r="M46" s="85"/>
      <c r="N46" s="88"/>
      <c r="O46" s="85"/>
    </row>
    <row r="47" spans="1:15" s="11" customFormat="1" ht="11.25">
      <c r="A47" s="86"/>
      <c r="C47" s="85"/>
      <c r="D47" s="85"/>
      <c r="E47" s="85"/>
      <c r="F47" s="85"/>
      <c r="G47" s="85"/>
      <c r="H47" s="85"/>
      <c r="I47" s="85"/>
      <c r="J47" s="85"/>
      <c r="K47" s="85"/>
      <c r="L47" s="12"/>
      <c r="M47" s="66"/>
      <c r="N47" s="67"/>
      <c r="O47" s="64"/>
    </row>
    <row r="48" spans="1:15" s="11" customFormat="1" ht="11.25">
      <c r="A48" s="68"/>
      <c r="B48" s="64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7"/>
      <c r="O48" s="64"/>
    </row>
    <row r="49" spans="1:15" s="11" customFormat="1" ht="11.25">
      <c r="A49" s="68"/>
      <c r="B49" s="64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7"/>
      <c r="O49" s="64"/>
    </row>
    <row r="50" spans="1:15" s="11" customFormat="1" ht="11.25">
      <c r="A50" s="68"/>
      <c r="B50" s="64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7"/>
      <c r="O50" s="64"/>
    </row>
    <row r="51" spans="1:15" s="11" customFormat="1" ht="11.25">
      <c r="A51" s="68"/>
      <c r="B51" s="64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7"/>
      <c r="O51" s="64"/>
    </row>
    <row r="52" spans="1:15" s="11" customFormat="1" ht="11.25">
      <c r="A52" s="68"/>
      <c r="B52" s="64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7"/>
      <c r="O52" s="64"/>
    </row>
    <row r="53" spans="1:15" s="11" customFormat="1" ht="11.25">
      <c r="A53" s="68"/>
      <c r="B53" s="64"/>
      <c r="C53" s="66"/>
      <c r="D53" s="66"/>
      <c r="E53" s="66"/>
      <c r="F53" s="66"/>
      <c r="G53" s="12"/>
      <c r="H53" s="66"/>
      <c r="I53" s="66"/>
      <c r="J53" s="66"/>
      <c r="K53" s="66"/>
      <c r="L53" s="66"/>
      <c r="M53" s="66"/>
      <c r="N53" s="67"/>
      <c r="O53" s="64"/>
    </row>
    <row r="54" spans="1:14" ht="11.25">
      <c r="A54" s="24"/>
      <c r="B54" s="11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18"/>
    </row>
    <row r="55" spans="1:14" ht="11.25">
      <c r="A55" s="24"/>
      <c r="B55" s="11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18"/>
    </row>
    <row r="56" spans="1:14" ht="11.25">
      <c r="A56" s="24"/>
      <c r="B56" s="11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18"/>
    </row>
    <row r="57" spans="1:15" s="81" customFormat="1" ht="11.25">
      <c r="A57" s="83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4"/>
      <c r="O57" s="85"/>
    </row>
    <row r="58" spans="1:15" ht="11.25">
      <c r="A58" s="24"/>
      <c r="B58" s="70"/>
      <c r="C58" s="78"/>
      <c r="D58" s="78"/>
      <c r="E58" s="78"/>
      <c r="F58" s="78"/>
      <c r="G58" s="78"/>
      <c r="H58" s="78"/>
      <c r="I58" s="78"/>
      <c r="J58" s="78"/>
      <c r="K58" s="78"/>
      <c r="L58" s="28"/>
      <c r="M58" s="28"/>
      <c r="N58" s="18"/>
      <c r="O58" s="36"/>
    </row>
    <row r="59" spans="1:15" s="49" customFormat="1" ht="11.25">
      <c r="A59" s="53"/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4"/>
      <c r="O59" s="56"/>
    </row>
    <row r="60" spans="1:15" ht="11.25">
      <c r="A60" s="24"/>
      <c r="B60" s="1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18"/>
      <c r="O60" s="36"/>
    </row>
    <row r="61" spans="1:15" ht="11.25">
      <c r="A61" s="24"/>
      <c r="B61" s="1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18"/>
      <c r="O61" s="36"/>
    </row>
    <row r="62" spans="1:15" s="47" customFormat="1" ht="11.25">
      <c r="A62" s="44"/>
      <c r="B62" s="45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5"/>
      <c r="O62" s="46"/>
    </row>
    <row r="63" spans="1:15" s="49" customFormat="1" ht="11.25">
      <c r="A63" s="53"/>
      <c r="B63" s="54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4"/>
      <c r="O63" s="56"/>
    </row>
    <row r="64" spans="1:15" ht="11.25">
      <c r="A64" s="24"/>
      <c r="B64" s="1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18"/>
      <c r="O64" s="36"/>
    </row>
    <row r="65" spans="1:15" ht="11.25">
      <c r="A65" s="24"/>
      <c r="B65" s="1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18"/>
      <c r="O65" s="36"/>
    </row>
    <row r="66" spans="1:15" ht="11.25">
      <c r="A66" s="24"/>
      <c r="B66" s="1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18"/>
      <c r="O66" s="17"/>
    </row>
    <row r="67" spans="1:15" ht="11.25">
      <c r="A67" s="24"/>
      <c r="B67" s="1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18"/>
      <c r="O67" s="36"/>
    </row>
    <row r="68" spans="1:15" ht="11.25">
      <c r="A68" s="24"/>
      <c r="B68" s="1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18"/>
      <c r="O68" s="36"/>
    </row>
    <row r="69" spans="1:15" s="57" customFormat="1" ht="11.25">
      <c r="A69" s="59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0"/>
      <c r="O69" s="62"/>
    </row>
    <row r="70" spans="1:15" ht="11.25">
      <c r="A70" s="24"/>
      <c r="B70" s="1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18"/>
      <c r="O70" s="36"/>
    </row>
    <row r="71" spans="1:15" ht="11.25">
      <c r="A71" s="24"/>
      <c r="B71" s="18"/>
      <c r="C71" s="28"/>
      <c r="D71" s="28"/>
      <c r="E71" s="28"/>
      <c r="F71" s="28"/>
      <c r="G71" s="28"/>
      <c r="H71" s="28"/>
      <c r="I71" s="28"/>
      <c r="J71" s="28"/>
      <c r="K71" s="28"/>
      <c r="L71" s="28"/>
      <c r="N71" s="35"/>
      <c r="O71" s="36"/>
    </row>
    <row r="72" spans="1:15" ht="11.25">
      <c r="A72" s="24"/>
      <c r="B72" s="1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18"/>
      <c r="O72" s="37"/>
    </row>
    <row r="73" spans="1:15" ht="11.25">
      <c r="A73" s="5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28"/>
      <c r="M73" s="28"/>
      <c r="N73" s="35"/>
      <c r="O73" s="35"/>
    </row>
    <row r="74" spans="1:14" ht="11.25">
      <c r="A74" s="24"/>
      <c r="B74" s="18"/>
      <c r="C74" s="4"/>
      <c r="D74" s="4"/>
      <c r="E74" s="4"/>
      <c r="F74" s="4"/>
      <c r="G74" s="4"/>
      <c r="H74" s="4"/>
      <c r="I74" s="4"/>
      <c r="J74" s="4"/>
      <c r="K74" s="4"/>
      <c r="L74" s="4"/>
      <c r="M74" s="28"/>
      <c r="N74" s="18"/>
    </row>
    <row r="75" spans="1:14" ht="11.25">
      <c r="A75" s="24"/>
      <c r="B75" s="18"/>
      <c r="C75" s="4"/>
      <c r="D75" s="4"/>
      <c r="E75" s="4"/>
      <c r="F75" s="4"/>
      <c r="G75" s="4"/>
      <c r="H75" s="4"/>
      <c r="I75" s="4"/>
      <c r="J75" s="4"/>
      <c r="K75" s="4"/>
      <c r="L75" s="4"/>
      <c r="M75" s="28"/>
      <c r="N75" s="35"/>
    </row>
    <row r="76" spans="14:15" ht="11.25">
      <c r="N76" s="18"/>
      <c r="O76" s="29"/>
    </row>
    <row r="77" spans="1:14" ht="11.25">
      <c r="A77" s="59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29"/>
      <c r="M77" s="28"/>
      <c r="N77" s="18"/>
    </row>
    <row r="78" spans="13:14" ht="11.25">
      <c r="M78" s="28"/>
      <c r="N78" s="18"/>
    </row>
    <row r="79" spans="1:14" ht="11.25">
      <c r="A79" s="24"/>
      <c r="B79" s="1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18"/>
    </row>
    <row r="80" spans="1:15" s="9" customFormat="1" ht="11.25">
      <c r="A80" s="25"/>
      <c r="B80" s="20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0"/>
      <c r="O80" s="29"/>
    </row>
    <row r="81" spans="1:14" ht="11.25">
      <c r="A81" s="24"/>
      <c r="B81" s="20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8"/>
      <c r="N81" s="18"/>
    </row>
    <row r="82" spans="1:14" ht="11.25">
      <c r="A82" s="24"/>
      <c r="B82" s="18"/>
      <c r="C82" s="28"/>
      <c r="D82" s="28"/>
      <c r="E82" s="28"/>
      <c r="F82" s="29"/>
      <c r="G82" s="28"/>
      <c r="H82" s="28"/>
      <c r="I82" s="28"/>
      <c r="J82" s="28"/>
      <c r="K82" s="28"/>
      <c r="L82" s="28"/>
      <c r="M82" s="28"/>
      <c r="N82" s="18"/>
    </row>
    <row r="83" spans="1:14" ht="11.25">
      <c r="A83" s="24"/>
      <c r="B83" s="1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18"/>
    </row>
    <row r="84" spans="1:14" ht="11.25">
      <c r="A84" s="24"/>
      <c r="B84" s="18"/>
      <c r="C84" s="28"/>
      <c r="D84" s="28"/>
      <c r="E84" s="28"/>
      <c r="F84" s="28"/>
      <c r="G84" s="28"/>
      <c r="H84" s="28"/>
      <c r="I84" s="28"/>
      <c r="J84" s="28"/>
      <c r="K84" s="29"/>
      <c r="L84" s="29"/>
      <c r="M84" s="28"/>
      <c r="N84" s="18"/>
    </row>
    <row r="85" ht="11.25">
      <c r="M85" s="28"/>
    </row>
    <row r="86" spans="1:13" ht="11.25">
      <c r="A86" s="24"/>
      <c r="B86" s="18"/>
      <c r="C86" s="28"/>
      <c r="D86" s="28"/>
      <c r="E86" s="28"/>
      <c r="F86" s="28"/>
      <c r="G86" s="28"/>
      <c r="H86" s="28"/>
      <c r="I86" s="28"/>
      <c r="J86" s="28"/>
      <c r="K86" s="29"/>
      <c r="L86" s="29"/>
      <c r="M86" s="28"/>
    </row>
    <row r="87" spans="1:14" ht="11.25">
      <c r="A87" s="24"/>
      <c r="B87" s="18"/>
      <c r="C87" s="28"/>
      <c r="D87" s="28"/>
      <c r="E87" s="28"/>
      <c r="F87" s="28"/>
      <c r="G87" s="28"/>
      <c r="H87" s="28"/>
      <c r="I87" s="28"/>
      <c r="J87" s="28"/>
      <c r="K87" s="29"/>
      <c r="L87" s="29"/>
      <c r="M87" s="28"/>
      <c r="N87" s="18"/>
    </row>
    <row r="88" spans="1:14" ht="11.25">
      <c r="A88" s="24"/>
      <c r="B88" s="1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18"/>
    </row>
    <row r="89" spans="1:14" ht="11.25">
      <c r="A89" s="32"/>
      <c r="B89" s="20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8"/>
      <c r="N89" s="18"/>
    </row>
    <row r="90" spans="1:14" ht="11.25">
      <c r="A90" s="24"/>
      <c r="B90" s="1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18"/>
    </row>
    <row r="91" spans="1:14" ht="11.25">
      <c r="A91" s="24"/>
      <c r="B91" s="2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8"/>
      <c r="N91" s="18"/>
    </row>
    <row r="92" spans="1:15" s="9" customFormat="1" ht="11.25">
      <c r="A92" s="25"/>
      <c r="B92" s="20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0"/>
      <c r="O92" s="29"/>
    </row>
    <row r="93" spans="1:14" ht="11.25">
      <c r="A93" s="24"/>
      <c r="B93" s="1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7"/>
      <c r="N93" s="20"/>
    </row>
    <row r="94" spans="1:14" ht="11.25">
      <c r="A94" s="24"/>
      <c r="B94" s="1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7"/>
      <c r="N94" s="18"/>
    </row>
    <row r="95" spans="1:14" ht="11.25">
      <c r="A95" s="24"/>
      <c r="B95" s="1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7"/>
      <c r="N95" s="18"/>
    </row>
    <row r="96" spans="1:14" ht="11.25">
      <c r="A96" s="24"/>
      <c r="B96" s="18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8"/>
      <c r="N96" s="18"/>
    </row>
    <row r="97" spans="1:14" ht="11.25">
      <c r="A97" s="24"/>
      <c r="B97" s="18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8"/>
      <c r="N97" s="18"/>
    </row>
    <row r="98" spans="1:14" ht="11.25">
      <c r="A98" s="24"/>
      <c r="B98" s="18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8"/>
      <c r="N98" s="18"/>
    </row>
    <row r="99" spans="1:14" ht="11.25">
      <c r="A99" s="24"/>
      <c r="B99" s="20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8"/>
      <c r="N99" s="18"/>
    </row>
    <row r="100" spans="1:14" ht="11.25">
      <c r="A100" s="24"/>
      <c r="B100" s="18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8"/>
      <c r="N100" s="18"/>
    </row>
    <row r="101" spans="1:14" ht="11.25">
      <c r="A101" s="24"/>
      <c r="B101" s="18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8"/>
      <c r="N101" s="20"/>
    </row>
    <row r="102" spans="1:14" ht="11.25">
      <c r="A102" s="24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</row>
    <row r="103" spans="1:14" ht="11.25">
      <c r="A103" s="24"/>
      <c r="B103" s="18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8"/>
      <c r="N103" s="18"/>
    </row>
    <row r="104" spans="1:14" ht="11.25">
      <c r="A104" s="24"/>
      <c r="B104" s="18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8"/>
      <c r="N104" s="18"/>
    </row>
    <row r="105" spans="1:14" ht="11.25">
      <c r="A105" s="24"/>
      <c r="B105" s="18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8"/>
      <c r="N105" s="18"/>
    </row>
    <row r="106" spans="1:14" ht="11.25">
      <c r="A106" s="24"/>
      <c r="B106" s="18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8"/>
      <c r="N106" s="18"/>
    </row>
    <row r="107" spans="1:14" ht="11.25">
      <c r="A107" s="24"/>
      <c r="B107" s="18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8"/>
      <c r="N107" s="18"/>
    </row>
    <row r="108" spans="1:14" ht="11.25">
      <c r="A108" s="24"/>
      <c r="B108" s="20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8"/>
      <c r="N108" s="18"/>
    </row>
    <row r="109" spans="1:14" ht="11.25">
      <c r="A109" s="24"/>
      <c r="B109" s="18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8"/>
      <c r="N109" s="18"/>
    </row>
    <row r="110" spans="1:14" ht="11.25">
      <c r="A110" s="24"/>
      <c r="B110" s="18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8"/>
      <c r="N110" s="20"/>
    </row>
    <row r="111" spans="1:14" ht="11.25">
      <c r="A111" s="24"/>
      <c r="B111" s="18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8"/>
      <c r="N111" s="18"/>
    </row>
    <row r="112" spans="1:14" ht="11.25">
      <c r="A112" s="24"/>
      <c r="B112" s="18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8"/>
      <c r="N112" s="18"/>
    </row>
    <row r="113" spans="1:14" ht="11.25">
      <c r="A113" s="24"/>
      <c r="B113" s="18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8"/>
      <c r="N113" s="18"/>
    </row>
    <row r="114" spans="1:14" ht="11.25">
      <c r="A114" s="24"/>
      <c r="B114" s="18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8"/>
      <c r="N114" s="18"/>
    </row>
    <row r="115" spans="1:14" ht="11.25">
      <c r="A115" s="24"/>
      <c r="B115" s="18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8"/>
      <c r="N115" s="18"/>
    </row>
    <row r="116" spans="1:14" ht="11.25">
      <c r="A116" s="24"/>
      <c r="B116" s="18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8"/>
      <c r="N116" s="18"/>
    </row>
    <row r="117" spans="1:14" ht="11.25">
      <c r="A117" s="24"/>
      <c r="B117" s="18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8"/>
      <c r="N117" s="18"/>
    </row>
    <row r="118" spans="1:14" ht="11.25">
      <c r="A118" s="24"/>
      <c r="B118" s="18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8"/>
      <c r="N118" s="18"/>
    </row>
    <row r="119" spans="1:14" ht="11.25">
      <c r="A119" s="24"/>
      <c r="B119" s="18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8"/>
      <c r="N119" s="18"/>
    </row>
    <row r="120" spans="1:14" ht="11.25">
      <c r="A120" s="24"/>
      <c r="B120" s="20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8"/>
      <c r="N120" s="18"/>
    </row>
    <row r="121" spans="1:14" ht="11.25">
      <c r="A121" s="24"/>
      <c r="B121" s="18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8"/>
      <c r="N121" s="18"/>
    </row>
    <row r="122" spans="1:14" ht="11.25">
      <c r="A122" s="24"/>
      <c r="B122" s="18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8"/>
      <c r="N122" s="20"/>
    </row>
    <row r="123" spans="1:14" ht="11.25">
      <c r="A123" s="24"/>
      <c r="B123" s="18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8"/>
      <c r="N123" s="18"/>
    </row>
    <row r="124" spans="1:14" ht="11.25">
      <c r="A124" s="24"/>
      <c r="B124" s="18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8"/>
      <c r="N124" s="18"/>
    </row>
    <row r="125" spans="1:14" ht="11.25">
      <c r="A125" s="24"/>
      <c r="B125" s="18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8"/>
      <c r="N125" s="18"/>
    </row>
    <row r="126" spans="1:14" ht="11.25">
      <c r="A126" s="24"/>
      <c r="B126" s="18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8"/>
      <c r="N126" s="18"/>
    </row>
    <row r="127" spans="1:14" ht="11.25">
      <c r="A127" s="24"/>
      <c r="B127" s="18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8"/>
      <c r="N127" s="18"/>
    </row>
    <row r="128" spans="1:14" ht="11.25">
      <c r="A128" s="24"/>
      <c r="B128" s="18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8"/>
      <c r="N128" s="18"/>
    </row>
    <row r="129" spans="1:14" ht="11.25">
      <c r="A129" s="24"/>
      <c r="B129" s="18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8"/>
      <c r="N129" s="18"/>
    </row>
    <row r="130" spans="1:14" ht="11.25">
      <c r="A130" s="24"/>
      <c r="B130" s="18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8"/>
      <c r="N130" s="18"/>
    </row>
    <row r="131" spans="1:14" ht="11.25">
      <c r="A131" s="24"/>
      <c r="B131" s="18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8"/>
      <c r="N131" s="18"/>
    </row>
    <row r="132" spans="1:14" ht="11.25">
      <c r="A132" s="24"/>
      <c r="B132" s="20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8"/>
      <c r="N132" s="18"/>
    </row>
    <row r="133" spans="1:14" ht="11.25">
      <c r="A133" s="24"/>
      <c r="B133" s="18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8"/>
      <c r="N133" s="1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38"/>
  <sheetViews>
    <sheetView tabSelected="1" zoomScalePageLayoutView="0" workbookViewId="0" topLeftCell="A1">
      <pane ySplit="3" topLeftCell="A76" activePane="bottomLeft" state="frozen"/>
      <selection pane="topLeft" activeCell="A1" sqref="A1"/>
      <selection pane="bottomLeft" activeCell="O89" sqref="O89"/>
    </sheetView>
  </sheetViews>
  <sheetFormatPr defaultColWidth="9.140625" defaultRowHeight="12.75"/>
  <cols>
    <col min="1" max="1" width="10.8515625" style="125" customWidth="1"/>
    <col min="2" max="2" width="35.140625" style="99" customWidth="1"/>
    <col min="3" max="3" width="8.28125" style="99" customWidth="1"/>
    <col min="4" max="4" width="6.140625" style="126" customWidth="1"/>
    <col min="5" max="5" width="5.00390625" style="99" customWidth="1"/>
    <col min="6" max="6" width="18.140625" style="99" customWidth="1"/>
    <col min="7" max="7" width="8.57421875" style="98" customWidth="1"/>
    <col min="8" max="8" width="18.8515625" style="127" customWidth="1"/>
    <col min="9" max="9" width="5.28125" style="98" customWidth="1"/>
    <col min="10" max="10" width="5.421875" style="98" customWidth="1"/>
    <col min="11" max="11" width="6.00390625" style="98" customWidth="1"/>
    <col min="12" max="12" width="6.57421875" style="98" customWidth="1"/>
    <col min="13" max="14" width="6.28125" style="98" customWidth="1"/>
    <col min="15" max="15" width="6.57421875" style="98" customWidth="1"/>
    <col min="16" max="16" width="6.28125" style="98" customWidth="1"/>
    <col min="17" max="17" width="4.8515625" style="98" customWidth="1"/>
    <col min="18" max="18" width="9.140625" style="99" customWidth="1"/>
    <col min="19" max="19" width="4.8515625" style="98" customWidth="1"/>
    <col min="20" max="20" width="9.140625" style="99" customWidth="1"/>
    <col min="21" max="26" width="9.140625" style="98" customWidth="1"/>
    <col min="27" max="16384" width="9.140625" style="99" customWidth="1"/>
  </cols>
  <sheetData>
    <row r="1" spans="1:11" ht="18">
      <c r="A1" s="93" t="s">
        <v>32</v>
      </c>
      <c r="B1" s="94"/>
      <c r="C1" s="94"/>
      <c r="D1" s="95"/>
      <c r="E1" s="94"/>
      <c r="F1" s="94"/>
      <c r="G1" s="96"/>
      <c r="H1" s="97"/>
      <c r="I1" s="96"/>
      <c r="J1" s="96"/>
      <c r="K1" s="96"/>
    </row>
    <row r="3" spans="1:26" s="107" customFormat="1" ht="55.5" customHeight="1">
      <c r="A3" s="100" t="s">
        <v>0</v>
      </c>
      <c r="B3" s="101" t="s">
        <v>1</v>
      </c>
      <c r="C3" s="101" t="s">
        <v>8</v>
      </c>
      <c r="D3" s="102" t="s">
        <v>6</v>
      </c>
      <c r="E3" s="101" t="s">
        <v>7</v>
      </c>
      <c r="F3" s="101" t="s">
        <v>9</v>
      </c>
      <c r="G3" s="103" t="s">
        <v>2</v>
      </c>
      <c r="H3" s="104"/>
      <c r="I3" s="105"/>
      <c r="J3" s="105"/>
      <c r="K3" s="105"/>
      <c r="L3" s="105"/>
      <c r="M3" s="105"/>
      <c r="N3" s="105"/>
      <c r="O3" s="105"/>
      <c r="P3" s="105"/>
      <c r="Q3" s="105"/>
      <c r="R3" s="106"/>
      <c r="S3" s="105"/>
      <c r="U3" s="108"/>
      <c r="V3" s="108"/>
      <c r="W3" s="108"/>
      <c r="X3" s="108"/>
      <c r="Y3" s="108"/>
      <c r="Z3" s="108"/>
    </row>
    <row r="4" spans="1:19" ht="18" customHeight="1">
      <c r="A4" s="109">
        <v>42851</v>
      </c>
      <c r="B4" s="110" t="s">
        <v>36</v>
      </c>
      <c r="C4" s="110" t="s">
        <v>27</v>
      </c>
      <c r="D4" s="111" t="s">
        <v>50</v>
      </c>
      <c r="E4" s="110">
        <v>1</v>
      </c>
      <c r="F4" s="110"/>
      <c r="G4" s="112">
        <v>105</v>
      </c>
      <c r="H4" s="113"/>
      <c r="I4" s="112"/>
      <c r="J4" s="112"/>
      <c r="K4" s="112"/>
      <c r="L4" s="112"/>
      <c r="M4" s="112"/>
      <c r="N4" s="112"/>
      <c r="O4" s="112"/>
      <c r="P4" s="112"/>
      <c r="Q4" s="112"/>
      <c r="S4" s="112"/>
    </row>
    <row r="5" spans="1:19" ht="12.75">
      <c r="A5" s="109">
        <v>42851</v>
      </c>
      <c r="B5" s="110" t="s">
        <v>31</v>
      </c>
      <c r="C5" s="110" t="s">
        <v>27</v>
      </c>
      <c r="D5" s="111" t="s">
        <v>50</v>
      </c>
      <c r="E5" s="110">
        <v>2</v>
      </c>
      <c r="F5" s="110"/>
      <c r="G5" s="112">
        <v>319.2</v>
      </c>
      <c r="H5" s="113"/>
      <c r="I5" s="112"/>
      <c r="J5" s="112"/>
      <c r="K5" s="112"/>
      <c r="L5" s="112"/>
      <c r="M5" s="112"/>
      <c r="N5" s="112"/>
      <c r="O5" s="112"/>
      <c r="P5" s="112"/>
      <c r="Q5" s="112"/>
      <c r="S5" s="112"/>
    </row>
    <row r="6" spans="1:19" ht="12.75">
      <c r="A6" s="109">
        <v>42878</v>
      </c>
      <c r="B6" s="110" t="s">
        <v>31</v>
      </c>
      <c r="C6" s="110" t="s">
        <v>27</v>
      </c>
      <c r="D6" s="111" t="s">
        <v>50</v>
      </c>
      <c r="E6" s="110">
        <v>3</v>
      </c>
      <c r="F6" s="110"/>
      <c r="G6" s="112">
        <v>443.76</v>
      </c>
      <c r="H6" s="113"/>
      <c r="I6" s="112"/>
      <c r="J6" s="112"/>
      <c r="K6" s="112"/>
      <c r="L6" s="112"/>
      <c r="M6" s="112"/>
      <c r="N6" s="112"/>
      <c r="O6" s="112"/>
      <c r="P6" s="112"/>
      <c r="Q6" s="112"/>
      <c r="S6" s="112"/>
    </row>
    <row r="7" spans="1:19" ht="12.75">
      <c r="A7" s="109">
        <v>42878</v>
      </c>
      <c r="B7" s="110" t="s">
        <v>38</v>
      </c>
      <c r="C7" s="110" t="s">
        <v>27</v>
      </c>
      <c r="D7" s="111" t="s">
        <v>50</v>
      </c>
      <c r="E7" s="110">
        <v>4</v>
      </c>
      <c r="F7" s="110"/>
      <c r="G7" s="112">
        <v>400</v>
      </c>
      <c r="H7" s="113"/>
      <c r="I7" s="112"/>
      <c r="J7" s="112"/>
      <c r="K7" s="112"/>
      <c r="L7" s="112"/>
      <c r="M7" s="112"/>
      <c r="N7" s="112"/>
      <c r="O7" s="112"/>
      <c r="P7" s="112"/>
      <c r="Q7" s="112"/>
      <c r="S7" s="112"/>
    </row>
    <row r="8" spans="1:19" ht="12.75">
      <c r="A8" s="109">
        <v>42878</v>
      </c>
      <c r="B8" s="110" t="s">
        <v>39</v>
      </c>
      <c r="C8" s="110" t="s">
        <v>27</v>
      </c>
      <c r="D8" s="111" t="s">
        <v>51</v>
      </c>
      <c r="E8" s="110">
        <v>5</v>
      </c>
      <c r="F8" s="110"/>
      <c r="G8" s="112">
        <v>614.95</v>
      </c>
      <c r="H8" s="113"/>
      <c r="I8" s="112"/>
      <c r="J8" s="112"/>
      <c r="K8" s="112"/>
      <c r="L8" s="112"/>
      <c r="M8" s="112"/>
      <c r="N8" s="112"/>
      <c r="O8" s="112"/>
      <c r="P8" s="112"/>
      <c r="Q8" s="112"/>
      <c r="S8" s="112"/>
    </row>
    <row r="9" spans="1:19" ht="12.75">
      <c r="A9" s="109">
        <v>42906</v>
      </c>
      <c r="B9" s="110" t="s">
        <v>44</v>
      </c>
      <c r="C9" s="110" t="s">
        <v>27</v>
      </c>
      <c r="D9" s="111" t="s">
        <v>51</v>
      </c>
      <c r="E9" s="110">
        <v>6</v>
      </c>
      <c r="F9" s="110"/>
      <c r="G9" s="112">
        <v>224</v>
      </c>
      <c r="H9" s="113"/>
      <c r="I9" s="112"/>
      <c r="J9" s="112"/>
      <c r="K9" s="112"/>
      <c r="L9" s="112"/>
      <c r="M9" s="112"/>
      <c r="N9" s="112"/>
      <c r="O9" s="112"/>
      <c r="P9" s="112"/>
      <c r="Q9" s="112"/>
      <c r="S9" s="112"/>
    </row>
    <row r="10" spans="1:19" ht="12.75">
      <c r="A10" s="109">
        <v>42906</v>
      </c>
      <c r="B10" s="110" t="s">
        <v>45</v>
      </c>
      <c r="C10" s="110" t="s">
        <v>27</v>
      </c>
      <c r="D10" s="111" t="s">
        <v>51</v>
      </c>
      <c r="E10" s="110">
        <v>7</v>
      </c>
      <c r="F10" s="110"/>
      <c r="G10" s="112">
        <v>3480</v>
      </c>
      <c r="H10" s="113"/>
      <c r="I10" s="112"/>
      <c r="J10" s="112"/>
      <c r="K10" s="112"/>
      <c r="L10" s="112"/>
      <c r="M10" s="112"/>
      <c r="N10" s="112"/>
      <c r="O10" s="112"/>
      <c r="P10" s="112"/>
      <c r="Q10" s="112"/>
      <c r="S10" s="112"/>
    </row>
    <row r="11" spans="1:19" ht="12.75">
      <c r="A11" s="109">
        <v>42913</v>
      </c>
      <c r="B11" s="110" t="s">
        <v>46</v>
      </c>
      <c r="C11" s="110" t="s">
        <v>27</v>
      </c>
      <c r="D11" s="111" t="s">
        <v>51</v>
      </c>
      <c r="E11" s="110">
        <v>8</v>
      </c>
      <c r="F11" s="110"/>
      <c r="G11" s="112">
        <v>137.05</v>
      </c>
      <c r="H11" s="113"/>
      <c r="I11" s="112"/>
      <c r="J11" s="112"/>
      <c r="K11" s="112"/>
      <c r="L11" s="112"/>
      <c r="M11" s="112"/>
      <c r="N11" s="112"/>
      <c r="O11" s="112"/>
      <c r="P11" s="112"/>
      <c r="Q11" s="112"/>
      <c r="S11" s="112"/>
    </row>
    <row r="12" spans="1:19" ht="12.75">
      <c r="A12" s="109">
        <v>42913</v>
      </c>
      <c r="B12" s="110" t="s">
        <v>31</v>
      </c>
      <c r="C12" s="110" t="s">
        <v>27</v>
      </c>
      <c r="D12" s="111" t="s">
        <v>51</v>
      </c>
      <c r="E12" s="110">
        <v>9</v>
      </c>
      <c r="F12" s="110"/>
      <c r="G12" s="112">
        <v>452.2</v>
      </c>
      <c r="H12" s="113"/>
      <c r="I12" s="112"/>
      <c r="J12" s="112"/>
      <c r="K12" s="112"/>
      <c r="L12" s="112"/>
      <c r="M12" s="112"/>
      <c r="N12" s="112"/>
      <c r="O12" s="112"/>
      <c r="P12" s="112"/>
      <c r="Q12" s="112"/>
      <c r="S12" s="112"/>
    </row>
    <row r="13" spans="1:19" ht="12.75">
      <c r="A13" s="109">
        <v>42913</v>
      </c>
      <c r="B13" s="110" t="s">
        <v>47</v>
      </c>
      <c r="C13" s="110" t="s">
        <v>27</v>
      </c>
      <c r="D13" s="111" t="s">
        <v>51</v>
      </c>
      <c r="E13" s="110">
        <v>10</v>
      </c>
      <c r="F13" s="110"/>
      <c r="G13" s="112">
        <v>790.4</v>
      </c>
      <c r="H13" s="113"/>
      <c r="I13" s="112"/>
      <c r="J13" s="112"/>
      <c r="K13" s="112"/>
      <c r="L13" s="112"/>
      <c r="M13" s="112"/>
      <c r="N13" s="112"/>
      <c r="O13" s="112"/>
      <c r="P13" s="112"/>
      <c r="Q13" s="112"/>
      <c r="S13" s="112"/>
    </row>
    <row r="14" spans="1:19" ht="12.75">
      <c r="A14" s="109">
        <v>42913</v>
      </c>
      <c r="B14" s="110" t="s">
        <v>48</v>
      </c>
      <c r="C14" s="110" t="s">
        <v>27</v>
      </c>
      <c r="D14" s="111" t="s">
        <v>51</v>
      </c>
      <c r="E14" s="110">
        <v>11</v>
      </c>
      <c r="F14" s="110"/>
      <c r="G14" s="112">
        <v>1290.41</v>
      </c>
      <c r="H14" s="113"/>
      <c r="I14" s="112"/>
      <c r="J14" s="112"/>
      <c r="K14" s="112"/>
      <c r="L14" s="112"/>
      <c r="M14" s="112"/>
      <c r="N14" s="112"/>
      <c r="O14" s="112"/>
      <c r="P14" s="112"/>
      <c r="Q14" s="112"/>
      <c r="S14" s="112"/>
    </row>
    <row r="15" spans="1:26" s="114" customFormat="1" ht="12.75">
      <c r="A15" s="109">
        <v>42916</v>
      </c>
      <c r="B15" s="110" t="s">
        <v>30</v>
      </c>
      <c r="C15" s="110" t="s">
        <v>27</v>
      </c>
      <c r="D15" s="111" t="s">
        <v>67</v>
      </c>
      <c r="E15" s="110">
        <v>12</v>
      </c>
      <c r="F15" s="110"/>
      <c r="G15" s="112">
        <v>18</v>
      </c>
      <c r="H15" s="113"/>
      <c r="I15" s="112"/>
      <c r="J15" s="112"/>
      <c r="K15" s="112"/>
      <c r="L15" s="112"/>
      <c r="M15" s="112"/>
      <c r="N15" s="112"/>
      <c r="O15" s="112"/>
      <c r="P15" s="112"/>
      <c r="Q15" s="112"/>
      <c r="S15" s="112"/>
      <c r="U15" s="115"/>
      <c r="V15" s="115"/>
      <c r="W15" s="115"/>
      <c r="X15" s="115"/>
      <c r="Y15" s="115"/>
      <c r="Z15" s="115"/>
    </row>
    <row r="16" spans="1:26" s="114" customFormat="1" ht="12.75">
      <c r="A16" s="109">
        <v>42933</v>
      </c>
      <c r="B16" s="110" t="s">
        <v>52</v>
      </c>
      <c r="C16" s="110" t="s">
        <v>27</v>
      </c>
      <c r="D16" s="111" t="s">
        <v>67</v>
      </c>
      <c r="E16" s="110">
        <v>13</v>
      </c>
      <c r="F16" s="110"/>
      <c r="G16" s="112">
        <v>376.97</v>
      </c>
      <c r="H16" s="113"/>
      <c r="I16" s="112"/>
      <c r="J16" s="112"/>
      <c r="K16" s="112"/>
      <c r="L16" s="112"/>
      <c r="M16" s="112"/>
      <c r="N16" s="112"/>
      <c r="O16" s="112"/>
      <c r="P16" s="112"/>
      <c r="Q16" s="112"/>
      <c r="S16" s="112"/>
      <c r="U16" s="115"/>
      <c r="V16" s="115"/>
      <c r="W16" s="115"/>
      <c r="X16" s="115"/>
      <c r="Y16" s="115"/>
      <c r="Z16" s="115"/>
    </row>
    <row r="17" spans="1:26" s="114" customFormat="1" ht="12.75">
      <c r="A17" s="109">
        <v>42933</v>
      </c>
      <c r="B17" s="110" t="s">
        <v>53</v>
      </c>
      <c r="C17" s="110" t="s">
        <v>27</v>
      </c>
      <c r="D17" s="111" t="s">
        <v>67</v>
      </c>
      <c r="E17" s="110">
        <v>14</v>
      </c>
      <c r="F17" s="110"/>
      <c r="G17" s="112">
        <v>384</v>
      </c>
      <c r="H17" s="113"/>
      <c r="I17" s="112"/>
      <c r="J17" s="112"/>
      <c r="K17" s="112"/>
      <c r="L17" s="112"/>
      <c r="M17" s="112"/>
      <c r="N17" s="112"/>
      <c r="O17" s="112"/>
      <c r="P17" s="112"/>
      <c r="Q17" s="112"/>
      <c r="S17" s="112"/>
      <c r="U17" s="115"/>
      <c r="V17" s="115"/>
      <c r="W17" s="115"/>
      <c r="X17" s="115"/>
      <c r="Y17" s="115"/>
      <c r="Z17" s="115"/>
    </row>
    <row r="18" spans="1:26" s="114" customFormat="1" ht="12.75">
      <c r="A18" s="109">
        <v>42933</v>
      </c>
      <c r="B18" s="110" t="s">
        <v>31</v>
      </c>
      <c r="C18" s="110" t="s">
        <v>27</v>
      </c>
      <c r="D18" s="111" t="s">
        <v>67</v>
      </c>
      <c r="E18" s="110">
        <v>15</v>
      </c>
      <c r="F18" s="110"/>
      <c r="G18" s="112">
        <v>412.3</v>
      </c>
      <c r="H18" s="113"/>
      <c r="I18" s="112"/>
      <c r="J18" s="112"/>
      <c r="K18" s="112"/>
      <c r="L18" s="112"/>
      <c r="M18" s="112"/>
      <c r="N18" s="112"/>
      <c r="O18" s="112"/>
      <c r="P18" s="112"/>
      <c r="Q18" s="112"/>
      <c r="S18" s="112"/>
      <c r="U18" s="115"/>
      <c r="V18" s="115"/>
      <c r="W18" s="115"/>
      <c r="X18" s="115"/>
      <c r="Y18" s="115"/>
      <c r="Z18" s="115"/>
    </row>
    <row r="19" spans="1:26" s="114" customFormat="1" ht="12.75">
      <c r="A19" s="109"/>
      <c r="B19" s="110"/>
      <c r="C19" s="110"/>
      <c r="D19" s="111"/>
      <c r="E19" s="110"/>
      <c r="F19" s="110"/>
      <c r="G19" s="112"/>
      <c r="H19" s="113"/>
      <c r="I19" s="112"/>
      <c r="J19" s="112"/>
      <c r="K19" s="112"/>
      <c r="L19" s="112"/>
      <c r="M19" s="112"/>
      <c r="N19" s="112"/>
      <c r="O19" s="112"/>
      <c r="P19" s="112"/>
      <c r="Q19" s="112"/>
      <c r="S19" s="112"/>
      <c r="U19" s="115"/>
      <c r="V19" s="115"/>
      <c r="W19" s="115"/>
      <c r="X19" s="115"/>
      <c r="Y19" s="115"/>
      <c r="Z19" s="115"/>
    </row>
    <row r="20" spans="1:26" s="114" customFormat="1" ht="12.75">
      <c r="A20" s="109"/>
      <c r="B20" s="110"/>
      <c r="C20" s="110"/>
      <c r="D20" s="111"/>
      <c r="E20" s="110"/>
      <c r="F20" s="110"/>
      <c r="G20" s="116">
        <f>SUM(G4:G19)</f>
        <v>9448.239999999998</v>
      </c>
      <c r="H20" s="113"/>
      <c r="I20" s="112"/>
      <c r="J20" s="112"/>
      <c r="K20" s="112"/>
      <c r="L20" s="112"/>
      <c r="M20" s="112"/>
      <c r="N20" s="112"/>
      <c r="O20" s="112"/>
      <c r="P20" s="112"/>
      <c r="Q20" s="112"/>
      <c r="S20" s="112"/>
      <c r="U20" s="115"/>
      <c r="V20" s="115"/>
      <c r="W20" s="115"/>
      <c r="X20" s="115"/>
      <c r="Y20" s="115"/>
      <c r="Z20" s="115"/>
    </row>
    <row r="21" spans="1:26" s="114" customFormat="1" ht="12.75">
      <c r="A21" s="109"/>
      <c r="B21" s="110"/>
      <c r="C21" s="110"/>
      <c r="D21" s="111"/>
      <c r="E21" s="110"/>
      <c r="F21" s="110"/>
      <c r="G21" s="112"/>
      <c r="H21" s="113"/>
      <c r="I21" s="112"/>
      <c r="J21" s="112"/>
      <c r="K21" s="112"/>
      <c r="L21" s="112"/>
      <c r="M21" s="112"/>
      <c r="N21" s="112"/>
      <c r="O21" s="112"/>
      <c r="P21" s="112"/>
      <c r="Q21" s="112"/>
      <c r="S21" s="112"/>
      <c r="U21" s="115"/>
      <c r="V21" s="115"/>
      <c r="W21" s="115"/>
      <c r="X21" s="115"/>
      <c r="Y21" s="115"/>
      <c r="Z21" s="115"/>
    </row>
    <row r="22" spans="1:26" s="114" customFormat="1" ht="12.75">
      <c r="A22" s="109">
        <v>42954</v>
      </c>
      <c r="B22" s="110" t="s">
        <v>55</v>
      </c>
      <c r="C22" s="110" t="s">
        <v>27</v>
      </c>
      <c r="D22" s="111" t="s">
        <v>67</v>
      </c>
      <c r="E22" s="110">
        <v>16</v>
      </c>
      <c r="F22" s="110"/>
      <c r="G22" s="112">
        <v>180</v>
      </c>
      <c r="H22" s="113"/>
      <c r="I22" s="112"/>
      <c r="J22" s="112"/>
      <c r="K22" s="112"/>
      <c r="L22" s="112"/>
      <c r="M22" s="112"/>
      <c r="N22" s="112"/>
      <c r="O22" s="112"/>
      <c r="P22" s="112"/>
      <c r="Q22" s="112"/>
      <c r="S22" s="112"/>
      <c r="U22" s="115"/>
      <c r="V22" s="115"/>
      <c r="W22" s="115"/>
      <c r="X22" s="115"/>
      <c r="Y22" s="115"/>
      <c r="Z22" s="115"/>
    </row>
    <row r="23" spans="1:26" s="114" customFormat="1" ht="12.75">
      <c r="A23" s="109">
        <v>42965</v>
      </c>
      <c r="B23" s="110" t="s">
        <v>56</v>
      </c>
      <c r="C23" s="110" t="s">
        <v>27</v>
      </c>
      <c r="D23" s="111" t="s">
        <v>67</v>
      </c>
      <c r="E23" s="110">
        <v>17</v>
      </c>
      <c r="F23" s="110"/>
      <c r="G23" s="112">
        <v>112.53</v>
      </c>
      <c r="H23" s="113"/>
      <c r="I23" s="112"/>
      <c r="J23" s="112"/>
      <c r="K23" s="112"/>
      <c r="L23" s="112"/>
      <c r="M23" s="112"/>
      <c r="N23" s="112"/>
      <c r="O23" s="112"/>
      <c r="P23" s="112"/>
      <c r="Q23" s="112"/>
      <c r="S23" s="112"/>
      <c r="U23" s="115"/>
      <c r="V23" s="115"/>
      <c r="W23" s="115"/>
      <c r="X23" s="115"/>
      <c r="Y23" s="115"/>
      <c r="Z23" s="115"/>
    </row>
    <row r="24" spans="1:26" s="114" customFormat="1" ht="12.75">
      <c r="A24" s="109">
        <v>42965</v>
      </c>
      <c r="B24" s="110" t="s">
        <v>57</v>
      </c>
      <c r="C24" s="110" t="s">
        <v>27</v>
      </c>
      <c r="D24" s="111" t="s">
        <v>67</v>
      </c>
      <c r="E24" s="110">
        <v>18</v>
      </c>
      <c r="F24" s="110"/>
      <c r="G24" s="112">
        <v>385.7</v>
      </c>
      <c r="H24" s="113"/>
      <c r="I24" s="112"/>
      <c r="J24" s="112"/>
      <c r="K24" s="112"/>
      <c r="L24" s="112"/>
      <c r="M24" s="112"/>
      <c r="N24" s="112"/>
      <c r="O24" s="112"/>
      <c r="P24" s="112"/>
      <c r="Q24" s="112"/>
      <c r="S24" s="112"/>
      <c r="U24" s="115"/>
      <c r="V24" s="115"/>
      <c r="W24" s="115"/>
      <c r="X24" s="115"/>
      <c r="Y24" s="115"/>
      <c r="Z24" s="115"/>
    </row>
    <row r="25" spans="1:26" s="114" customFormat="1" ht="12.75">
      <c r="A25" s="109">
        <v>42965</v>
      </c>
      <c r="B25" s="110" t="s">
        <v>58</v>
      </c>
      <c r="C25" s="110" t="s">
        <v>27</v>
      </c>
      <c r="D25" s="111" t="s">
        <v>67</v>
      </c>
      <c r="E25" s="110">
        <v>19</v>
      </c>
      <c r="F25" s="110"/>
      <c r="G25" s="112">
        <v>1324.8</v>
      </c>
      <c r="H25" s="113"/>
      <c r="I25" s="112"/>
      <c r="J25" s="112"/>
      <c r="K25" s="112"/>
      <c r="L25" s="112"/>
      <c r="M25" s="112"/>
      <c r="N25" s="112"/>
      <c r="O25" s="112"/>
      <c r="P25" s="112"/>
      <c r="Q25" s="112"/>
      <c r="S25" s="112"/>
      <c r="U25" s="115"/>
      <c r="V25" s="115"/>
      <c r="W25" s="115"/>
      <c r="X25" s="115"/>
      <c r="Y25" s="115"/>
      <c r="Z25" s="115"/>
    </row>
    <row r="26" spans="1:26" s="110" customFormat="1" ht="11.25">
      <c r="A26" s="109"/>
      <c r="C26" s="117"/>
      <c r="D26" s="111"/>
      <c r="G26" s="112"/>
      <c r="H26" s="113"/>
      <c r="I26" s="112"/>
      <c r="J26" s="112"/>
      <c r="K26" s="112"/>
      <c r="L26" s="112"/>
      <c r="M26" s="112"/>
      <c r="N26" s="112"/>
      <c r="O26" s="112"/>
      <c r="P26" s="112"/>
      <c r="Q26" s="112"/>
      <c r="S26" s="112"/>
      <c r="U26" s="112"/>
      <c r="V26" s="112"/>
      <c r="W26" s="112"/>
      <c r="X26" s="112"/>
      <c r="Y26" s="112"/>
      <c r="Z26" s="112"/>
    </row>
    <row r="27" spans="1:26" s="110" customFormat="1" ht="11.25">
      <c r="A27" s="109"/>
      <c r="C27" s="117"/>
      <c r="D27" s="111"/>
      <c r="G27" s="116">
        <f>SUM(G20:G26)</f>
        <v>11451.269999999999</v>
      </c>
      <c r="H27" s="113"/>
      <c r="I27" s="112"/>
      <c r="J27" s="112"/>
      <c r="K27" s="112"/>
      <c r="L27" s="112"/>
      <c r="M27" s="112"/>
      <c r="N27" s="112"/>
      <c r="O27" s="112"/>
      <c r="P27" s="112"/>
      <c r="Q27" s="112"/>
      <c r="S27" s="112"/>
      <c r="U27" s="112"/>
      <c r="V27" s="112"/>
      <c r="W27" s="112"/>
      <c r="X27" s="112"/>
      <c r="Y27" s="112"/>
      <c r="Z27" s="112"/>
    </row>
    <row r="28" spans="1:26" s="110" customFormat="1" ht="11.25">
      <c r="A28" s="109"/>
      <c r="C28" s="117"/>
      <c r="D28" s="111"/>
      <c r="G28" s="112"/>
      <c r="H28" s="113"/>
      <c r="I28" s="112"/>
      <c r="J28" s="112"/>
      <c r="K28" s="112"/>
      <c r="L28" s="112"/>
      <c r="M28" s="112"/>
      <c r="N28" s="112"/>
      <c r="O28" s="112"/>
      <c r="P28" s="112"/>
      <c r="Q28" s="112"/>
      <c r="S28" s="112"/>
      <c r="U28" s="112"/>
      <c r="V28" s="112"/>
      <c r="W28" s="112"/>
      <c r="X28" s="112"/>
      <c r="Y28" s="112"/>
      <c r="Z28" s="112"/>
    </row>
    <row r="29" spans="1:26" s="119" customFormat="1" ht="11.25">
      <c r="A29" s="109">
        <v>42989</v>
      </c>
      <c r="B29" s="110" t="s">
        <v>60</v>
      </c>
      <c r="C29" s="117" t="s">
        <v>27</v>
      </c>
      <c r="D29" s="111" t="s">
        <v>67</v>
      </c>
      <c r="E29" s="110">
        <v>20</v>
      </c>
      <c r="F29" s="110"/>
      <c r="G29" s="112">
        <v>240</v>
      </c>
      <c r="H29" s="113"/>
      <c r="I29" s="118"/>
      <c r="J29" s="118"/>
      <c r="K29" s="118"/>
      <c r="L29" s="118"/>
      <c r="M29" s="118"/>
      <c r="N29" s="118"/>
      <c r="O29" s="118"/>
      <c r="P29" s="118"/>
      <c r="Q29" s="118"/>
      <c r="S29" s="118"/>
      <c r="U29" s="118"/>
      <c r="V29" s="118"/>
      <c r="W29" s="118"/>
      <c r="X29" s="118"/>
      <c r="Y29" s="118"/>
      <c r="Z29" s="118"/>
    </row>
    <row r="30" spans="1:26" s="110" customFormat="1" ht="11.25">
      <c r="A30" s="109">
        <v>42989</v>
      </c>
      <c r="B30" s="110" t="s">
        <v>57</v>
      </c>
      <c r="C30" s="117" t="s">
        <v>27</v>
      </c>
      <c r="D30" s="129" t="s">
        <v>72</v>
      </c>
      <c r="E30" s="110">
        <v>21</v>
      </c>
      <c r="G30" s="112">
        <v>372.4</v>
      </c>
      <c r="H30" s="113"/>
      <c r="I30" s="112"/>
      <c r="J30" s="112"/>
      <c r="K30" s="112"/>
      <c r="L30" s="112"/>
      <c r="M30" s="112"/>
      <c r="N30" s="112"/>
      <c r="O30" s="112"/>
      <c r="P30" s="112"/>
      <c r="Q30" s="112"/>
      <c r="S30" s="112"/>
      <c r="U30" s="112"/>
      <c r="V30" s="112"/>
      <c r="W30" s="112"/>
      <c r="X30" s="112"/>
      <c r="Y30" s="112"/>
      <c r="Z30" s="112"/>
    </row>
    <row r="31" spans="1:26" s="110" customFormat="1" ht="11.25">
      <c r="A31" s="109">
        <v>43005</v>
      </c>
      <c r="B31" s="110" t="s">
        <v>61</v>
      </c>
      <c r="C31" s="117" t="s">
        <v>27</v>
      </c>
      <c r="D31" s="129" t="s">
        <v>72</v>
      </c>
      <c r="E31" s="110">
        <v>22</v>
      </c>
      <c r="G31" s="112">
        <v>45</v>
      </c>
      <c r="H31" s="113"/>
      <c r="I31" s="112"/>
      <c r="J31" s="112"/>
      <c r="K31" s="112"/>
      <c r="L31" s="112"/>
      <c r="M31" s="112"/>
      <c r="N31" s="112"/>
      <c r="O31" s="112"/>
      <c r="P31" s="112"/>
      <c r="Q31" s="112"/>
      <c r="S31" s="112"/>
      <c r="U31" s="112"/>
      <c r="V31" s="112"/>
      <c r="W31" s="112"/>
      <c r="X31" s="112"/>
      <c r="Y31" s="112"/>
      <c r="Z31" s="112"/>
    </row>
    <row r="32" spans="1:26" s="110" customFormat="1" ht="11.25">
      <c r="A32" s="109">
        <v>43005</v>
      </c>
      <c r="B32" s="110" t="s">
        <v>62</v>
      </c>
      <c r="C32" s="117" t="s">
        <v>27</v>
      </c>
      <c r="D32" s="129" t="s">
        <v>72</v>
      </c>
      <c r="E32" s="110">
        <v>23</v>
      </c>
      <c r="G32" s="112">
        <v>136.72</v>
      </c>
      <c r="H32" s="113"/>
      <c r="I32" s="112"/>
      <c r="J32" s="112"/>
      <c r="K32" s="112"/>
      <c r="L32" s="112"/>
      <c r="M32" s="112"/>
      <c r="N32" s="112"/>
      <c r="O32" s="112"/>
      <c r="P32" s="112"/>
      <c r="Q32" s="112"/>
      <c r="S32" s="112"/>
      <c r="U32" s="112"/>
      <c r="V32" s="112"/>
      <c r="W32" s="112"/>
      <c r="X32" s="112"/>
      <c r="Y32" s="112"/>
      <c r="Z32" s="112"/>
    </row>
    <row r="33" spans="1:26" s="110" customFormat="1" ht="11.25">
      <c r="A33" s="109">
        <v>43005</v>
      </c>
      <c r="B33" s="110" t="s">
        <v>63</v>
      </c>
      <c r="C33" s="117" t="s">
        <v>27</v>
      </c>
      <c r="D33" s="129" t="s">
        <v>72</v>
      </c>
      <c r="E33" s="110">
        <v>24</v>
      </c>
      <c r="G33" s="112">
        <v>710.8</v>
      </c>
      <c r="H33" s="113"/>
      <c r="I33" s="112"/>
      <c r="J33" s="112"/>
      <c r="K33" s="112"/>
      <c r="L33" s="112"/>
      <c r="M33" s="112"/>
      <c r="N33" s="112"/>
      <c r="O33" s="112"/>
      <c r="P33" s="112"/>
      <c r="Q33" s="112"/>
      <c r="S33" s="112"/>
      <c r="U33" s="112"/>
      <c r="V33" s="112"/>
      <c r="W33" s="112"/>
      <c r="X33" s="112"/>
      <c r="Y33" s="112"/>
      <c r="Z33" s="112"/>
    </row>
    <row r="34" spans="1:26" s="110" customFormat="1" ht="11.25">
      <c r="A34" s="109">
        <v>43005</v>
      </c>
      <c r="B34" s="110" t="s">
        <v>64</v>
      </c>
      <c r="C34" s="117" t="s">
        <v>27</v>
      </c>
      <c r="D34" s="129" t="s">
        <v>72</v>
      </c>
      <c r="E34" s="110">
        <v>25</v>
      </c>
      <c r="G34" s="112">
        <v>1150.59</v>
      </c>
      <c r="H34" s="113"/>
      <c r="I34" s="112"/>
      <c r="J34" s="112"/>
      <c r="K34" s="112"/>
      <c r="L34" s="112"/>
      <c r="M34" s="112"/>
      <c r="N34" s="112"/>
      <c r="O34" s="112"/>
      <c r="P34" s="112"/>
      <c r="Q34" s="112"/>
      <c r="S34" s="112"/>
      <c r="U34" s="112"/>
      <c r="V34" s="112"/>
      <c r="W34" s="112"/>
      <c r="X34" s="112"/>
      <c r="Y34" s="112"/>
      <c r="Z34" s="112"/>
    </row>
    <row r="35" spans="1:26" s="110" customFormat="1" ht="11.25">
      <c r="A35" s="109">
        <v>43008</v>
      </c>
      <c r="B35" s="110" t="s">
        <v>65</v>
      </c>
      <c r="C35" s="117" t="s">
        <v>66</v>
      </c>
      <c r="D35" s="129" t="s">
        <v>72</v>
      </c>
      <c r="E35" s="110">
        <v>26</v>
      </c>
      <c r="G35" s="112">
        <v>18</v>
      </c>
      <c r="H35" s="113"/>
      <c r="I35" s="112"/>
      <c r="J35" s="112"/>
      <c r="K35" s="112"/>
      <c r="L35" s="112"/>
      <c r="M35" s="112"/>
      <c r="N35" s="112"/>
      <c r="O35" s="112"/>
      <c r="P35" s="112"/>
      <c r="Q35" s="112"/>
      <c r="S35" s="112"/>
      <c r="U35" s="112"/>
      <c r="V35" s="112"/>
      <c r="W35" s="112"/>
      <c r="X35" s="112"/>
      <c r="Y35" s="112"/>
      <c r="Z35" s="112"/>
    </row>
    <row r="36" spans="1:26" s="110" customFormat="1" ht="11.25">
      <c r="A36" s="109"/>
      <c r="C36" s="117"/>
      <c r="D36" s="111"/>
      <c r="G36" s="112"/>
      <c r="H36" s="113"/>
      <c r="I36" s="112"/>
      <c r="J36" s="112"/>
      <c r="K36" s="112"/>
      <c r="L36" s="112"/>
      <c r="M36" s="112"/>
      <c r="N36" s="112"/>
      <c r="O36" s="112"/>
      <c r="P36" s="112"/>
      <c r="Q36" s="112"/>
      <c r="S36" s="112"/>
      <c r="U36" s="112"/>
      <c r="V36" s="112"/>
      <c r="W36" s="112"/>
      <c r="X36" s="112"/>
      <c r="Y36" s="112"/>
      <c r="Z36" s="112"/>
    </row>
    <row r="37" spans="1:26" s="110" customFormat="1" ht="11.25">
      <c r="A37" s="109"/>
      <c r="C37" s="117"/>
      <c r="D37" s="111"/>
      <c r="G37" s="82">
        <f>SUM(G27:G36)</f>
        <v>14124.779999999997</v>
      </c>
      <c r="H37" s="113"/>
      <c r="I37" s="112"/>
      <c r="J37" s="112"/>
      <c r="K37" s="112"/>
      <c r="L37" s="112"/>
      <c r="M37" s="112"/>
      <c r="N37" s="112"/>
      <c r="O37" s="112"/>
      <c r="P37" s="112"/>
      <c r="Q37" s="112"/>
      <c r="S37" s="112"/>
      <c r="U37" s="112"/>
      <c r="V37" s="112"/>
      <c r="W37" s="112"/>
      <c r="X37" s="112"/>
      <c r="Y37" s="112"/>
      <c r="Z37" s="112"/>
    </row>
    <row r="38" spans="1:26" s="110" customFormat="1" ht="11.25">
      <c r="A38" s="109"/>
      <c r="C38" s="117"/>
      <c r="D38" s="111"/>
      <c r="G38" s="112"/>
      <c r="H38" s="113"/>
      <c r="I38" s="112"/>
      <c r="J38" s="112"/>
      <c r="K38" s="112"/>
      <c r="L38" s="112"/>
      <c r="M38" s="112"/>
      <c r="N38" s="112"/>
      <c r="O38" s="112"/>
      <c r="P38" s="112"/>
      <c r="Q38" s="112"/>
      <c r="S38" s="112"/>
      <c r="U38" s="112"/>
      <c r="V38" s="112"/>
      <c r="W38" s="112"/>
      <c r="X38" s="112"/>
      <c r="Y38" s="112"/>
      <c r="Z38" s="112"/>
    </row>
    <row r="39" spans="1:26" s="110" customFormat="1" ht="11.25">
      <c r="A39" s="109">
        <v>43025</v>
      </c>
      <c r="B39" s="12" t="s">
        <v>68</v>
      </c>
      <c r="C39" s="128" t="s">
        <v>27</v>
      </c>
      <c r="D39" s="129" t="s">
        <v>72</v>
      </c>
      <c r="E39" s="110">
        <v>27</v>
      </c>
      <c r="G39" s="112">
        <v>58.2</v>
      </c>
      <c r="H39" s="113"/>
      <c r="I39" s="112"/>
      <c r="J39" s="112"/>
      <c r="K39" s="112"/>
      <c r="L39" s="112"/>
      <c r="M39" s="112"/>
      <c r="N39" s="112"/>
      <c r="O39" s="112"/>
      <c r="P39" s="112"/>
      <c r="Q39" s="112"/>
      <c r="S39" s="112"/>
      <c r="U39" s="112"/>
      <c r="V39" s="112"/>
      <c r="W39" s="112"/>
      <c r="X39" s="112"/>
      <c r="Y39" s="112"/>
      <c r="Z39" s="112"/>
    </row>
    <row r="40" spans="1:26" s="110" customFormat="1" ht="11.25">
      <c r="A40" s="109">
        <v>43025</v>
      </c>
      <c r="B40" s="11" t="s">
        <v>69</v>
      </c>
      <c r="C40" s="128" t="s">
        <v>27</v>
      </c>
      <c r="D40" s="129" t="s">
        <v>72</v>
      </c>
      <c r="E40" s="110">
        <v>28</v>
      </c>
      <c r="G40" s="112">
        <v>200</v>
      </c>
      <c r="H40" s="113"/>
      <c r="I40" s="112"/>
      <c r="J40" s="112"/>
      <c r="K40" s="112"/>
      <c r="L40" s="112"/>
      <c r="M40" s="112"/>
      <c r="N40" s="112"/>
      <c r="O40" s="112"/>
      <c r="P40" s="112"/>
      <c r="Q40" s="112"/>
      <c r="S40" s="112"/>
      <c r="U40" s="112"/>
      <c r="V40" s="112"/>
      <c r="W40" s="112"/>
      <c r="X40" s="112"/>
      <c r="Y40" s="112"/>
      <c r="Z40" s="112"/>
    </row>
    <row r="41" spans="1:26" s="110" customFormat="1" ht="11.25">
      <c r="A41" s="109">
        <v>43025</v>
      </c>
      <c r="B41" s="11" t="s">
        <v>70</v>
      </c>
      <c r="C41" s="128" t="s">
        <v>27</v>
      </c>
      <c r="D41" s="129" t="s">
        <v>72</v>
      </c>
      <c r="E41" s="110">
        <v>29</v>
      </c>
      <c r="G41" s="112">
        <v>255</v>
      </c>
      <c r="H41" s="113"/>
      <c r="I41" s="112"/>
      <c r="J41" s="112"/>
      <c r="K41" s="112"/>
      <c r="L41" s="112"/>
      <c r="M41" s="112"/>
      <c r="N41" s="112"/>
      <c r="O41" s="112"/>
      <c r="P41" s="112"/>
      <c r="Q41" s="112"/>
      <c r="S41" s="112"/>
      <c r="U41" s="112"/>
      <c r="V41" s="112"/>
      <c r="W41" s="112"/>
      <c r="X41" s="112"/>
      <c r="Y41" s="112"/>
      <c r="Z41" s="112"/>
    </row>
    <row r="42" spans="1:26" s="110" customFormat="1" ht="11.25">
      <c r="A42" s="109">
        <v>43025</v>
      </c>
      <c r="B42" s="11" t="s">
        <v>71</v>
      </c>
      <c r="C42" s="128" t="s">
        <v>27</v>
      </c>
      <c r="D42" s="129" t="s">
        <v>72</v>
      </c>
      <c r="E42" s="110">
        <v>30</v>
      </c>
      <c r="G42" s="112">
        <v>272</v>
      </c>
      <c r="H42" s="113"/>
      <c r="I42" s="112"/>
      <c r="J42" s="112"/>
      <c r="K42" s="112"/>
      <c r="L42" s="112"/>
      <c r="M42" s="112"/>
      <c r="N42" s="112"/>
      <c r="O42" s="112"/>
      <c r="P42" s="112"/>
      <c r="Q42" s="112"/>
      <c r="S42" s="112"/>
      <c r="U42" s="112"/>
      <c r="V42" s="112"/>
      <c r="W42" s="112"/>
      <c r="X42" s="112"/>
      <c r="Y42" s="112"/>
      <c r="Z42" s="112"/>
    </row>
    <row r="43" spans="1:26" s="110" customFormat="1" ht="11.25">
      <c r="A43" s="109">
        <v>43025</v>
      </c>
      <c r="B43" s="11" t="s">
        <v>31</v>
      </c>
      <c r="C43" s="128" t="s">
        <v>27</v>
      </c>
      <c r="D43" s="129" t="s">
        <v>72</v>
      </c>
      <c r="E43" s="110">
        <v>31</v>
      </c>
      <c r="G43" s="112">
        <v>415.2</v>
      </c>
      <c r="H43" s="113"/>
      <c r="I43" s="112"/>
      <c r="J43" s="112"/>
      <c r="K43" s="112"/>
      <c r="L43" s="112"/>
      <c r="M43" s="112"/>
      <c r="N43" s="112"/>
      <c r="O43" s="112"/>
      <c r="P43" s="112"/>
      <c r="Q43" s="112"/>
      <c r="S43" s="112"/>
      <c r="U43" s="112"/>
      <c r="V43" s="112"/>
      <c r="W43" s="112"/>
      <c r="X43" s="112"/>
      <c r="Y43" s="112"/>
      <c r="Z43" s="112"/>
    </row>
    <row r="44" spans="1:26" s="110" customFormat="1" ht="11.25">
      <c r="A44" s="109"/>
      <c r="C44" s="117"/>
      <c r="D44" s="111"/>
      <c r="G44" s="112"/>
      <c r="H44" s="113"/>
      <c r="I44" s="112"/>
      <c r="J44" s="112"/>
      <c r="K44" s="112"/>
      <c r="L44" s="112"/>
      <c r="M44" s="112"/>
      <c r="N44" s="112"/>
      <c r="O44" s="112"/>
      <c r="P44" s="112"/>
      <c r="Q44" s="112"/>
      <c r="S44" s="112"/>
      <c r="U44" s="112"/>
      <c r="V44" s="112"/>
      <c r="W44" s="112"/>
      <c r="X44" s="112"/>
      <c r="Y44" s="112"/>
      <c r="Z44" s="112"/>
    </row>
    <row r="45" spans="1:26" s="110" customFormat="1" ht="11.25">
      <c r="A45" s="109"/>
      <c r="C45" s="117"/>
      <c r="D45" s="111"/>
      <c r="G45" s="116">
        <f>SUM(G37:G44)</f>
        <v>15325.179999999998</v>
      </c>
      <c r="H45" s="113"/>
      <c r="I45" s="112"/>
      <c r="J45" s="112"/>
      <c r="K45" s="112"/>
      <c r="L45" s="112"/>
      <c r="M45" s="112"/>
      <c r="N45" s="112"/>
      <c r="O45" s="112"/>
      <c r="P45" s="112"/>
      <c r="Q45" s="112"/>
      <c r="S45" s="112"/>
      <c r="U45" s="112"/>
      <c r="V45" s="112"/>
      <c r="W45" s="112"/>
      <c r="X45" s="112"/>
      <c r="Y45" s="112"/>
      <c r="Z45" s="112"/>
    </row>
    <row r="46" spans="1:26" s="110" customFormat="1" ht="11.25">
      <c r="A46" s="109"/>
      <c r="C46" s="117"/>
      <c r="D46" s="111"/>
      <c r="G46" s="112"/>
      <c r="H46" s="113"/>
      <c r="I46" s="112"/>
      <c r="J46" s="112"/>
      <c r="K46" s="112"/>
      <c r="L46" s="112"/>
      <c r="M46" s="112"/>
      <c r="N46" s="112"/>
      <c r="O46" s="112"/>
      <c r="P46" s="112"/>
      <c r="Q46" s="112"/>
      <c r="S46" s="112"/>
      <c r="U46" s="112"/>
      <c r="V46" s="112"/>
      <c r="W46" s="112"/>
      <c r="X46" s="112"/>
      <c r="Y46" s="112"/>
      <c r="Z46" s="112"/>
    </row>
    <row r="47" spans="1:26" s="110" customFormat="1" ht="11.25">
      <c r="A47" s="109">
        <v>43049</v>
      </c>
      <c r="B47" s="131" t="s">
        <v>73</v>
      </c>
      <c r="C47" s="128" t="s">
        <v>27</v>
      </c>
      <c r="D47" s="129" t="s">
        <v>75</v>
      </c>
      <c r="E47" s="110">
        <v>32</v>
      </c>
      <c r="G47" s="112">
        <v>52.79</v>
      </c>
      <c r="H47" s="113"/>
      <c r="I47" s="112"/>
      <c r="J47" s="112"/>
      <c r="K47" s="112"/>
      <c r="L47" s="112"/>
      <c r="M47" s="112"/>
      <c r="N47" s="112"/>
      <c r="O47" s="112"/>
      <c r="P47" s="112"/>
      <c r="Q47" s="112"/>
      <c r="S47" s="112"/>
      <c r="U47" s="112"/>
      <c r="V47" s="112"/>
      <c r="W47" s="112"/>
      <c r="X47" s="112"/>
      <c r="Y47" s="112"/>
      <c r="Z47" s="112"/>
    </row>
    <row r="48" spans="1:26" s="110" customFormat="1" ht="11.25">
      <c r="A48" s="109">
        <v>43049</v>
      </c>
      <c r="B48" s="11" t="s">
        <v>31</v>
      </c>
      <c r="C48" s="128" t="s">
        <v>27</v>
      </c>
      <c r="D48" s="129" t="s">
        <v>75</v>
      </c>
      <c r="E48" s="110">
        <v>33</v>
      </c>
      <c r="G48" s="112">
        <v>345.8</v>
      </c>
      <c r="H48" s="113"/>
      <c r="I48" s="112"/>
      <c r="J48" s="112"/>
      <c r="K48" s="112"/>
      <c r="L48" s="112"/>
      <c r="M48" s="112"/>
      <c r="N48" s="112"/>
      <c r="O48" s="112"/>
      <c r="P48" s="112"/>
      <c r="Q48" s="112"/>
      <c r="S48" s="112"/>
      <c r="U48" s="112"/>
      <c r="V48" s="112"/>
      <c r="W48" s="112"/>
      <c r="X48" s="112"/>
      <c r="Y48" s="112"/>
      <c r="Z48" s="112"/>
    </row>
    <row r="49" spans="1:26" s="110" customFormat="1" ht="11.25">
      <c r="A49" s="109">
        <v>43073</v>
      </c>
      <c r="B49" s="11" t="s">
        <v>46</v>
      </c>
      <c r="C49" s="128" t="s">
        <v>27</v>
      </c>
      <c r="D49" s="129" t="s">
        <v>91</v>
      </c>
      <c r="E49" s="110">
        <v>34</v>
      </c>
      <c r="G49" s="112">
        <v>137.76</v>
      </c>
      <c r="H49" s="113"/>
      <c r="I49" s="112"/>
      <c r="J49" s="112"/>
      <c r="K49" s="112"/>
      <c r="L49" s="112"/>
      <c r="M49" s="112"/>
      <c r="N49" s="112"/>
      <c r="O49" s="112"/>
      <c r="P49" s="112"/>
      <c r="Q49" s="112"/>
      <c r="S49" s="112"/>
      <c r="U49" s="112"/>
      <c r="V49" s="112"/>
      <c r="W49" s="112"/>
      <c r="X49" s="112"/>
      <c r="Y49" s="112"/>
      <c r="Z49" s="112"/>
    </row>
    <row r="50" spans="1:26" s="110" customFormat="1" ht="11.25">
      <c r="A50" s="109">
        <v>43073</v>
      </c>
      <c r="B50" s="11" t="s">
        <v>74</v>
      </c>
      <c r="C50" s="11" t="s">
        <v>27</v>
      </c>
      <c r="D50" s="129" t="s">
        <v>91</v>
      </c>
      <c r="E50" s="110">
        <v>35</v>
      </c>
      <c r="G50" s="112">
        <v>199.2</v>
      </c>
      <c r="H50" s="113"/>
      <c r="I50" s="112"/>
      <c r="J50" s="112"/>
      <c r="K50" s="112"/>
      <c r="L50" s="112"/>
      <c r="M50" s="112"/>
      <c r="N50" s="112"/>
      <c r="O50" s="112"/>
      <c r="P50" s="112"/>
      <c r="Q50" s="112"/>
      <c r="S50" s="112"/>
      <c r="U50" s="112"/>
      <c r="V50" s="112"/>
      <c r="W50" s="112"/>
      <c r="X50" s="112"/>
      <c r="Y50" s="112"/>
      <c r="Z50" s="112"/>
    </row>
    <row r="51" spans="1:26" s="110" customFormat="1" ht="11.25">
      <c r="A51" s="109">
        <v>43073</v>
      </c>
      <c r="B51" s="11" t="s">
        <v>44</v>
      </c>
      <c r="C51" s="128" t="s">
        <v>27</v>
      </c>
      <c r="D51" s="129" t="s">
        <v>91</v>
      </c>
      <c r="E51" s="110">
        <v>36</v>
      </c>
      <c r="G51" s="112">
        <v>255</v>
      </c>
      <c r="H51" s="113"/>
      <c r="I51" s="112"/>
      <c r="J51" s="112"/>
      <c r="K51" s="112"/>
      <c r="L51" s="112"/>
      <c r="M51" s="112"/>
      <c r="N51" s="112"/>
      <c r="O51" s="112"/>
      <c r="P51" s="112"/>
      <c r="Q51" s="112"/>
      <c r="S51" s="112"/>
      <c r="U51" s="112"/>
      <c r="V51" s="112"/>
      <c r="W51" s="112"/>
      <c r="X51" s="112"/>
      <c r="Y51" s="112"/>
      <c r="Z51" s="112"/>
    </row>
    <row r="52" spans="1:26" s="110" customFormat="1" ht="11.25">
      <c r="A52" s="109">
        <v>43073</v>
      </c>
      <c r="B52" s="11" t="s">
        <v>31</v>
      </c>
      <c r="C52" s="128" t="s">
        <v>27</v>
      </c>
      <c r="D52" s="129" t="s">
        <v>91</v>
      </c>
      <c r="E52" s="110">
        <v>37</v>
      </c>
      <c r="G52" s="112">
        <v>319.2</v>
      </c>
      <c r="H52" s="113"/>
      <c r="I52" s="112"/>
      <c r="J52" s="112"/>
      <c r="K52" s="112"/>
      <c r="L52" s="112"/>
      <c r="M52" s="112"/>
      <c r="N52" s="112"/>
      <c r="O52" s="112"/>
      <c r="P52" s="112"/>
      <c r="Q52" s="112"/>
      <c r="S52" s="112"/>
      <c r="U52" s="112"/>
      <c r="V52" s="112"/>
      <c r="W52" s="112"/>
      <c r="X52" s="112"/>
      <c r="Y52" s="112"/>
      <c r="Z52" s="112"/>
    </row>
    <row r="53" spans="1:26" s="110" customFormat="1" ht="11.25">
      <c r="A53" s="109"/>
      <c r="C53" s="117"/>
      <c r="D53" s="111"/>
      <c r="G53" s="112"/>
      <c r="H53" s="113"/>
      <c r="I53" s="112"/>
      <c r="J53" s="112"/>
      <c r="K53" s="112"/>
      <c r="L53" s="112"/>
      <c r="M53" s="112"/>
      <c r="N53" s="112"/>
      <c r="O53" s="112"/>
      <c r="P53" s="112"/>
      <c r="Q53" s="112"/>
      <c r="S53" s="112"/>
      <c r="U53" s="112"/>
      <c r="V53" s="112"/>
      <c r="W53" s="112"/>
      <c r="X53" s="112"/>
      <c r="Y53" s="112"/>
      <c r="Z53" s="112"/>
    </row>
    <row r="54" spans="1:26" s="110" customFormat="1" ht="11.25">
      <c r="A54" s="132"/>
      <c r="C54" s="117"/>
      <c r="D54" s="111"/>
      <c r="G54" s="116">
        <f>SUM(G45:G53)</f>
        <v>16634.93</v>
      </c>
      <c r="H54" s="113"/>
      <c r="I54" s="112"/>
      <c r="J54" s="112"/>
      <c r="K54" s="112"/>
      <c r="L54" s="112"/>
      <c r="M54" s="112"/>
      <c r="N54" s="112"/>
      <c r="O54" s="112"/>
      <c r="P54" s="112"/>
      <c r="Q54" s="112"/>
      <c r="S54" s="112"/>
      <c r="U54" s="112"/>
      <c r="V54" s="112"/>
      <c r="W54" s="112"/>
      <c r="X54" s="112"/>
      <c r="Y54" s="112"/>
      <c r="Z54" s="112"/>
    </row>
    <row r="55" spans="1:26" s="110" customFormat="1" ht="11.25">
      <c r="A55" s="132"/>
      <c r="C55" s="117"/>
      <c r="D55" s="111"/>
      <c r="G55" s="112"/>
      <c r="H55" s="113"/>
      <c r="I55" s="112"/>
      <c r="J55" s="112"/>
      <c r="K55" s="112"/>
      <c r="L55" s="112"/>
      <c r="M55" s="112"/>
      <c r="N55" s="112"/>
      <c r="O55" s="112"/>
      <c r="P55" s="112"/>
      <c r="Q55" s="112"/>
      <c r="S55" s="112"/>
      <c r="U55" s="112"/>
      <c r="V55" s="112"/>
      <c r="W55" s="112"/>
      <c r="X55" s="112"/>
      <c r="Y55" s="112"/>
      <c r="Z55" s="112"/>
    </row>
    <row r="56" spans="1:26" s="110" customFormat="1" ht="11.25">
      <c r="A56" s="132">
        <v>43076</v>
      </c>
      <c r="B56" s="11" t="s">
        <v>77</v>
      </c>
      <c r="C56" s="128" t="s">
        <v>27</v>
      </c>
      <c r="D56" s="129" t="s">
        <v>91</v>
      </c>
      <c r="E56" s="110">
        <v>38</v>
      </c>
      <c r="G56" s="112">
        <v>427.08</v>
      </c>
      <c r="H56" s="113"/>
      <c r="I56" s="112"/>
      <c r="J56" s="112"/>
      <c r="K56" s="112"/>
      <c r="L56" s="112"/>
      <c r="M56" s="112"/>
      <c r="N56" s="112"/>
      <c r="O56" s="112"/>
      <c r="P56" s="112"/>
      <c r="Q56" s="112"/>
      <c r="S56" s="112"/>
      <c r="U56" s="112"/>
      <c r="V56" s="112"/>
      <c r="W56" s="112"/>
      <c r="X56" s="112"/>
      <c r="Y56" s="112"/>
      <c r="Z56" s="112"/>
    </row>
    <row r="57" spans="1:26" s="110" customFormat="1" ht="11.25">
      <c r="A57" s="132">
        <v>43084</v>
      </c>
      <c r="B57" s="11" t="s">
        <v>78</v>
      </c>
      <c r="C57" s="128" t="s">
        <v>27</v>
      </c>
      <c r="D57" s="129" t="s">
        <v>91</v>
      </c>
      <c r="E57" s="110">
        <v>39</v>
      </c>
      <c r="G57" s="112">
        <v>833.1</v>
      </c>
      <c r="H57" s="113"/>
      <c r="I57" s="112"/>
      <c r="J57" s="112"/>
      <c r="K57" s="112"/>
      <c r="L57" s="112"/>
      <c r="M57" s="112"/>
      <c r="N57" s="112"/>
      <c r="O57" s="112"/>
      <c r="P57" s="112"/>
      <c r="Q57" s="112"/>
      <c r="S57" s="112"/>
      <c r="U57" s="112"/>
      <c r="V57" s="112"/>
      <c r="W57" s="112"/>
      <c r="X57" s="112"/>
      <c r="Y57" s="112"/>
      <c r="Z57" s="112"/>
    </row>
    <row r="58" spans="1:26" s="110" customFormat="1" ht="11.25">
      <c r="A58" s="132">
        <v>43084</v>
      </c>
      <c r="B58" s="11" t="s">
        <v>79</v>
      </c>
      <c r="C58" s="128" t="s">
        <v>27</v>
      </c>
      <c r="D58" s="129" t="s">
        <v>91</v>
      </c>
      <c r="E58" s="110">
        <v>40</v>
      </c>
      <c r="G58" s="112">
        <v>1293.79</v>
      </c>
      <c r="H58" s="113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U58" s="112"/>
      <c r="V58" s="112"/>
      <c r="W58" s="112"/>
      <c r="X58" s="112"/>
      <c r="Y58" s="112"/>
      <c r="Z58" s="112"/>
    </row>
    <row r="59" spans="1:26" s="110" customFormat="1" ht="11.25">
      <c r="A59" s="132">
        <v>43084</v>
      </c>
      <c r="B59" s="11" t="s">
        <v>80</v>
      </c>
      <c r="C59" s="11" t="s">
        <v>27</v>
      </c>
      <c r="D59" s="129" t="s">
        <v>91</v>
      </c>
      <c r="E59" s="110">
        <v>41</v>
      </c>
      <c r="G59" s="112">
        <v>64.5</v>
      </c>
      <c r="H59" s="113"/>
      <c r="I59" s="112"/>
      <c r="K59" s="112"/>
      <c r="L59" s="112"/>
      <c r="M59" s="112"/>
      <c r="N59" s="112"/>
      <c r="O59" s="112"/>
      <c r="P59" s="112"/>
      <c r="S59" s="112"/>
      <c r="U59" s="112"/>
      <c r="V59" s="112"/>
      <c r="W59" s="112"/>
      <c r="X59" s="112"/>
      <c r="Y59" s="112"/>
      <c r="Z59" s="112"/>
    </row>
    <row r="60" spans="1:26" s="110" customFormat="1" ht="11.25">
      <c r="A60" s="132">
        <v>43084</v>
      </c>
      <c r="B60" s="11" t="s">
        <v>81</v>
      </c>
      <c r="C60" s="11" t="s">
        <v>27</v>
      </c>
      <c r="D60" s="129" t="s">
        <v>91</v>
      </c>
      <c r="E60" s="110">
        <v>42</v>
      </c>
      <c r="G60" s="112">
        <v>6180</v>
      </c>
      <c r="H60" s="113"/>
      <c r="I60" s="112"/>
      <c r="J60" s="112"/>
      <c r="K60" s="112"/>
      <c r="L60" s="112"/>
      <c r="M60" s="112"/>
      <c r="N60" s="112"/>
      <c r="O60" s="112"/>
      <c r="P60" s="112"/>
      <c r="Q60" s="112"/>
      <c r="S60" s="112"/>
      <c r="U60" s="112"/>
      <c r="V60" s="112"/>
      <c r="W60" s="112"/>
      <c r="X60" s="112"/>
      <c r="Y60" s="112"/>
      <c r="Z60" s="112"/>
    </row>
    <row r="61" spans="1:26" s="110" customFormat="1" ht="11.25">
      <c r="A61" s="132"/>
      <c r="G61" s="112"/>
      <c r="H61" s="113"/>
      <c r="I61" s="112"/>
      <c r="J61" s="112"/>
      <c r="K61" s="112"/>
      <c r="L61" s="112"/>
      <c r="M61" s="112"/>
      <c r="N61" s="112"/>
      <c r="O61" s="112"/>
      <c r="P61" s="112"/>
      <c r="Q61" s="112"/>
      <c r="S61" s="112"/>
      <c r="U61" s="112"/>
      <c r="V61" s="112"/>
      <c r="W61" s="112"/>
      <c r="X61" s="112"/>
      <c r="Y61" s="112"/>
      <c r="Z61" s="112"/>
    </row>
    <row r="62" spans="1:26" s="110" customFormat="1" ht="11.25">
      <c r="A62" s="132"/>
      <c r="G62" s="116">
        <f>SUM(G54:G61)</f>
        <v>25433.4</v>
      </c>
      <c r="H62" s="113"/>
      <c r="I62" s="112"/>
      <c r="J62" s="112"/>
      <c r="K62" s="112"/>
      <c r="L62" s="112"/>
      <c r="M62" s="112"/>
      <c r="N62" s="112"/>
      <c r="O62" s="112"/>
      <c r="P62" s="112"/>
      <c r="Q62" s="112"/>
      <c r="S62" s="112"/>
      <c r="U62" s="112"/>
      <c r="V62" s="112"/>
      <c r="W62" s="112"/>
      <c r="X62" s="112"/>
      <c r="Y62" s="112"/>
      <c r="Z62" s="112"/>
    </row>
    <row r="63" spans="1:26" s="110" customFormat="1" ht="11.25">
      <c r="A63" s="132"/>
      <c r="D63" s="111"/>
      <c r="G63" s="112"/>
      <c r="H63" s="113"/>
      <c r="I63" s="112"/>
      <c r="J63" s="112"/>
      <c r="K63" s="112"/>
      <c r="L63" s="112"/>
      <c r="M63" s="112"/>
      <c r="N63" s="112"/>
      <c r="O63" s="112"/>
      <c r="P63" s="112"/>
      <c r="Q63" s="112"/>
      <c r="S63" s="112"/>
      <c r="U63" s="112"/>
      <c r="V63" s="112"/>
      <c r="W63" s="112"/>
      <c r="X63" s="112"/>
      <c r="Y63" s="112"/>
      <c r="Z63" s="112"/>
    </row>
    <row r="64" spans="1:26" s="110" customFormat="1" ht="11.25">
      <c r="A64" s="132">
        <v>43100</v>
      </c>
      <c r="B64" s="11" t="s">
        <v>30</v>
      </c>
      <c r="C64" s="11" t="s">
        <v>66</v>
      </c>
      <c r="D64" s="129" t="s">
        <v>91</v>
      </c>
      <c r="E64" s="110">
        <v>43</v>
      </c>
      <c r="G64" s="112">
        <v>18</v>
      </c>
      <c r="H64" s="113"/>
      <c r="I64" s="112"/>
      <c r="J64" s="112"/>
      <c r="K64" s="112"/>
      <c r="L64" s="112"/>
      <c r="M64" s="112"/>
      <c r="N64" s="112"/>
      <c r="O64" s="112"/>
      <c r="P64" s="112"/>
      <c r="Q64" s="112"/>
      <c r="S64" s="112"/>
      <c r="U64" s="112"/>
      <c r="V64" s="112"/>
      <c r="W64" s="112"/>
      <c r="X64" s="112"/>
      <c r="Y64" s="112"/>
      <c r="Z64" s="112"/>
    </row>
    <row r="65" spans="1:26" s="110" customFormat="1" ht="11.25">
      <c r="A65" s="132">
        <v>43105</v>
      </c>
      <c r="B65" s="11" t="s">
        <v>86</v>
      </c>
      <c r="C65" s="11" t="s">
        <v>27</v>
      </c>
      <c r="D65" s="129" t="s">
        <v>91</v>
      </c>
      <c r="E65" s="110">
        <v>44</v>
      </c>
      <c r="G65" s="112">
        <v>51.06</v>
      </c>
      <c r="H65" s="113"/>
      <c r="I65" s="112"/>
      <c r="J65" s="112"/>
      <c r="K65" s="112"/>
      <c r="L65" s="112"/>
      <c r="M65" s="112"/>
      <c r="N65" s="112"/>
      <c r="O65" s="112"/>
      <c r="P65" s="112"/>
      <c r="Q65" s="112"/>
      <c r="S65" s="112"/>
      <c r="U65" s="112"/>
      <c r="V65" s="112"/>
      <c r="W65" s="112"/>
      <c r="X65" s="112"/>
      <c r="Y65" s="112"/>
      <c r="Z65" s="112"/>
    </row>
    <row r="66" spans="1:26" s="110" customFormat="1" ht="11.25">
      <c r="A66" s="132">
        <v>43105</v>
      </c>
      <c r="B66" s="11" t="s">
        <v>87</v>
      </c>
      <c r="C66" s="11" t="s">
        <v>27</v>
      </c>
      <c r="D66" s="129" t="s">
        <v>91</v>
      </c>
      <c r="E66" s="110">
        <v>45</v>
      </c>
      <c r="G66" s="112">
        <v>1809</v>
      </c>
      <c r="H66" s="113"/>
      <c r="I66" s="112"/>
      <c r="J66" s="112"/>
      <c r="K66" s="112"/>
      <c r="L66" s="112"/>
      <c r="M66" s="112"/>
      <c r="N66" s="112"/>
      <c r="O66" s="112"/>
      <c r="P66" s="112"/>
      <c r="Q66" s="112"/>
      <c r="S66" s="112"/>
      <c r="U66" s="112"/>
      <c r="V66" s="112"/>
      <c r="W66" s="112"/>
      <c r="X66" s="112"/>
      <c r="Y66" s="112"/>
      <c r="Z66" s="112"/>
    </row>
    <row r="67" spans="1:26" s="110" customFormat="1" ht="11.25">
      <c r="A67" s="132">
        <v>43105</v>
      </c>
      <c r="B67" s="11" t="s">
        <v>57</v>
      </c>
      <c r="C67" s="11" t="s">
        <v>27</v>
      </c>
      <c r="D67" s="129" t="s">
        <v>91</v>
      </c>
      <c r="E67" s="110">
        <v>46</v>
      </c>
      <c r="G67" s="112">
        <v>319.2</v>
      </c>
      <c r="H67" s="113"/>
      <c r="I67" s="112"/>
      <c r="J67" s="112"/>
      <c r="K67" s="112"/>
      <c r="L67" s="112"/>
      <c r="M67" s="112"/>
      <c r="N67" s="112"/>
      <c r="O67" s="112"/>
      <c r="P67" s="112"/>
      <c r="Q67" s="112"/>
      <c r="S67" s="112"/>
      <c r="U67" s="112"/>
      <c r="V67" s="112"/>
      <c r="W67" s="112"/>
      <c r="X67" s="112"/>
      <c r="Y67" s="112"/>
      <c r="Z67" s="112"/>
    </row>
    <row r="68" spans="1:26" s="110" customFormat="1" ht="11.25">
      <c r="A68" s="132">
        <v>43105</v>
      </c>
      <c r="B68" s="11" t="s">
        <v>88</v>
      </c>
      <c r="C68" s="11" t="s">
        <v>27</v>
      </c>
      <c r="D68" s="129" t="s">
        <v>91</v>
      </c>
      <c r="E68" s="110">
        <v>47</v>
      </c>
      <c r="G68" s="112">
        <v>96</v>
      </c>
      <c r="H68" s="113"/>
      <c r="I68" s="112"/>
      <c r="J68" s="112"/>
      <c r="K68" s="112"/>
      <c r="L68" s="112"/>
      <c r="M68" s="112"/>
      <c r="N68" s="112"/>
      <c r="O68" s="112"/>
      <c r="P68" s="112"/>
      <c r="Q68" s="112"/>
      <c r="S68" s="112"/>
      <c r="U68" s="112"/>
      <c r="V68" s="112"/>
      <c r="W68" s="112"/>
      <c r="X68" s="112"/>
      <c r="Y68" s="112"/>
      <c r="Z68" s="112"/>
    </row>
    <row r="69" spans="1:26" s="110" customFormat="1" ht="11.25">
      <c r="A69" s="109">
        <v>43129</v>
      </c>
      <c r="B69" s="11" t="s">
        <v>57</v>
      </c>
      <c r="C69" s="11" t="s">
        <v>27</v>
      </c>
      <c r="D69" s="129" t="s">
        <v>99</v>
      </c>
      <c r="E69" s="110">
        <v>48</v>
      </c>
      <c r="G69" s="112">
        <v>372.4</v>
      </c>
      <c r="H69" s="113"/>
      <c r="I69" s="112"/>
      <c r="J69" s="112"/>
      <c r="K69" s="112"/>
      <c r="L69" s="112"/>
      <c r="M69" s="112"/>
      <c r="N69" s="112"/>
      <c r="O69" s="112"/>
      <c r="P69" s="112"/>
      <c r="Q69" s="112"/>
      <c r="S69" s="112"/>
      <c r="U69" s="112"/>
      <c r="V69" s="112"/>
      <c r="W69" s="112"/>
      <c r="X69" s="112"/>
      <c r="Y69" s="112"/>
      <c r="Z69" s="112"/>
    </row>
    <row r="70" spans="1:26" s="110" customFormat="1" ht="11.25">
      <c r="A70" s="109">
        <v>43129</v>
      </c>
      <c r="B70" s="11" t="s">
        <v>89</v>
      </c>
      <c r="C70" s="11" t="s">
        <v>27</v>
      </c>
      <c r="D70" s="129" t="s">
        <v>99</v>
      </c>
      <c r="E70" s="110">
        <v>49</v>
      </c>
      <c r="G70" s="112">
        <v>231.33</v>
      </c>
      <c r="H70" s="113"/>
      <c r="I70" s="112"/>
      <c r="J70" s="112"/>
      <c r="K70" s="112"/>
      <c r="L70" s="112"/>
      <c r="M70" s="112"/>
      <c r="N70" s="112"/>
      <c r="O70" s="112"/>
      <c r="P70" s="112"/>
      <c r="Q70" s="112"/>
      <c r="S70" s="112"/>
      <c r="U70" s="112"/>
      <c r="V70" s="112"/>
      <c r="W70" s="112"/>
      <c r="X70" s="112"/>
      <c r="Y70" s="112"/>
      <c r="Z70" s="112"/>
    </row>
    <row r="71" spans="1:26" s="110" customFormat="1" ht="11.25">
      <c r="A71" s="109">
        <v>43129</v>
      </c>
      <c r="B71" s="11" t="s">
        <v>70</v>
      </c>
      <c r="C71" s="11" t="s">
        <v>27</v>
      </c>
      <c r="D71" s="129" t="s">
        <v>99</v>
      </c>
      <c r="E71" s="110">
        <v>50</v>
      </c>
      <c r="G71" s="112">
        <v>255</v>
      </c>
      <c r="H71" s="113"/>
      <c r="I71" s="112"/>
      <c r="J71" s="112"/>
      <c r="K71" s="112"/>
      <c r="L71" s="112"/>
      <c r="M71" s="112"/>
      <c r="N71" s="112"/>
      <c r="O71" s="112"/>
      <c r="P71" s="112"/>
      <c r="Q71" s="112"/>
      <c r="S71" s="112"/>
      <c r="U71" s="112"/>
      <c r="V71" s="112"/>
      <c r="W71" s="112"/>
      <c r="X71" s="112"/>
      <c r="Y71" s="112"/>
      <c r="Z71" s="112"/>
    </row>
    <row r="72" spans="1:26" s="110" customFormat="1" ht="11.25">
      <c r="A72" s="109"/>
      <c r="G72" s="112"/>
      <c r="H72" s="113"/>
      <c r="I72" s="112"/>
      <c r="J72" s="112"/>
      <c r="K72" s="112"/>
      <c r="L72" s="112"/>
      <c r="M72" s="112"/>
      <c r="N72" s="112"/>
      <c r="O72" s="112"/>
      <c r="P72" s="112"/>
      <c r="Q72" s="112"/>
      <c r="S72" s="112"/>
      <c r="U72" s="112"/>
      <c r="V72" s="112"/>
      <c r="W72" s="112"/>
      <c r="X72" s="112"/>
      <c r="Y72" s="112"/>
      <c r="Z72" s="112"/>
    </row>
    <row r="73" spans="1:26" s="110" customFormat="1" ht="11.25">
      <c r="A73" s="109"/>
      <c r="G73" s="116">
        <f>SUM(G62:G72)</f>
        <v>28585.390000000007</v>
      </c>
      <c r="H73" s="113"/>
      <c r="I73" s="112"/>
      <c r="J73" s="112"/>
      <c r="K73" s="112"/>
      <c r="L73" s="112"/>
      <c r="M73" s="112"/>
      <c r="N73" s="112"/>
      <c r="O73" s="112"/>
      <c r="P73" s="112"/>
      <c r="Q73" s="112"/>
      <c r="S73" s="112"/>
      <c r="U73" s="112"/>
      <c r="V73" s="112"/>
      <c r="W73" s="112"/>
      <c r="X73" s="112"/>
      <c r="Y73" s="112"/>
      <c r="Z73" s="112"/>
    </row>
    <row r="74" spans="1:26" s="110" customFormat="1" ht="11.25">
      <c r="A74" s="109"/>
      <c r="G74" s="112"/>
      <c r="H74" s="113"/>
      <c r="I74" s="112"/>
      <c r="J74" s="112"/>
      <c r="K74" s="112"/>
      <c r="L74" s="112"/>
      <c r="M74" s="112"/>
      <c r="N74" s="112"/>
      <c r="O74" s="112"/>
      <c r="P74" s="112"/>
      <c r="Q74" s="112"/>
      <c r="S74" s="112"/>
      <c r="U74" s="112"/>
      <c r="V74" s="112"/>
      <c r="W74" s="112"/>
      <c r="X74" s="112"/>
      <c r="Y74" s="112"/>
      <c r="Z74" s="112"/>
    </row>
    <row r="75" spans="1:26" s="110" customFormat="1" ht="11.25">
      <c r="A75" s="109">
        <v>43139</v>
      </c>
      <c r="B75" s="11" t="s">
        <v>92</v>
      </c>
      <c r="C75" s="11" t="s">
        <v>27</v>
      </c>
      <c r="D75" s="129" t="s">
        <v>99</v>
      </c>
      <c r="E75" s="110">
        <v>51</v>
      </c>
      <c r="G75" s="112">
        <v>141.34</v>
      </c>
      <c r="H75" s="113"/>
      <c r="I75" s="112"/>
      <c r="J75" s="112"/>
      <c r="K75" s="112"/>
      <c r="L75" s="112"/>
      <c r="M75" s="112"/>
      <c r="N75" s="112"/>
      <c r="O75" s="112"/>
      <c r="P75" s="112"/>
      <c r="Q75" s="112"/>
      <c r="S75" s="112"/>
      <c r="U75" s="112"/>
      <c r="V75" s="112"/>
      <c r="W75" s="112"/>
      <c r="X75" s="112"/>
      <c r="Y75" s="112"/>
      <c r="Z75" s="112"/>
    </row>
    <row r="76" spans="1:26" s="110" customFormat="1" ht="11.25">
      <c r="A76" s="109">
        <v>43139</v>
      </c>
      <c r="B76" s="12" t="s">
        <v>93</v>
      </c>
      <c r="C76" s="11" t="s">
        <v>27</v>
      </c>
      <c r="D76" s="129" t="s">
        <v>99</v>
      </c>
      <c r="E76" s="110">
        <v>52</v>
      </c>
      <c r="G76" s="112">
        <v>238.8</v>
      </c>
      <c r="H76" s="113"/>
      <c r="I76" s="112"/>
      <c r="J76" s="112"/>
      <c r="K76" s="112"/>
      <c r="L76" s="112"/>
      <c r="M76" s="112"/>
      <c r="N76" s="112"/>
      <c r="O76" s="112"/>
      <c r="P76" s="112"/>
      <c r="Q76" s="112"/>
      <c r="S76" s="112"/>
      <c r="U76" s="112"/>
      <c r="V76" s="112"/>
      <c r="W76" s="112"/>
      <c r="X76" s="112"/>
      <c r="Y76" s="112"/>
      <c r="Z76" s="112"/>
    </row>
    <row r="77" spans="1:26" s="110" customFormat="1" ht="11.25">
      <c r="A77" s="109">
        <v>43150</v>
      </c>
      <c r="B77" s="11" t="s">
        <v>94</v>
      </c>
      <c r="C77" s="11" t="s">
        <v>27</v>
      </c>
      <c r="D77" s="129" t="s">
        <v>99</v>
      </c>
      <c r="E77" s="110">
        <v>53</v>
      </c>
      <c r="G77" s="112">
        <v>97.25</v>
      </c>
      <c r="H77" s="113"/>
      <c r="I77" s="112"/>
      <c r="J77" s="112"/>
      <c r="K77" s="112"/>
      <c r="L77" s="112"/>
      <c r="M77" s="112"/>
      <c r="N77" s="112"/>
      <c r="O77" s="112"/>
      <c r="P77" s="112"/>
      <c r="Q77" s="112"/>
      <c r="S77" s="112"/>
      <c r="U77" s="112"/>
      <c r="V77" s="112"/>
      <c r="W77" s="112"/>
      <c r="X77" s="112"/>
      <c r="Y77" s="112"/>
      <c r="Z77" s="112"/>
    </row>
    <row r="78" spans="1:26" s="110" customFormat="1" ht="11.25">
      <c r="A78" s="109">
        <v>43150</v>
      </c>
      <c r="B78" s="11" t="s">
        <v>95</v>
      </c>
      <c r="C78" s="11" t="s">
        <v>27</v>
      </c>
      <c r="D78" s="129" t="s">
        <v>99</v>
      </c>
      <c r="E78" s="110">
        <v>54</v>
      </c>
      <c r="G78" s="112">
        <v>150</v>
      </c>
      <c r="H78" s="113"/>
      <c r="I78" s="112"/>
      <c r="J78" s="112"/>
      <c r="K78" s="112"/>
      <c r="L78" s="112"/>
      <c r="M78" s="112"/>
      <c r="N78" s="112"/>
      <c r="O78" s="112"/>
      <c r="P78" s="112"/>
      <c r="Q78" s="112"/>
      <c r="S78" s="112"/>
      <c r="U78" s="112"/>
      <c r="V78" s="112"/>
      <c r="W78" s="112"/>
      <c r="X78" s="112"/>
      <c r="Y78" s="112"/>
      <c r="Z78" s="112"/>
    </row>
    <row r="79" spans="1:26" s="110" customFormat="1" ht="11.25">
      <c r="A79" s="109">
        <v>43150</v>
      </c>
      <c r="B79" s="11" t="s">
        <v>96</v>
      </c>
      <c r="C79" s="11" t="s">
        <v>27</v>
      </c>
      <c r="D79" s="129" t="s">
        <v>99</v>
      </c>
      <c r="E79" s="110">
        <v>55</v>
      </c>
      <c r="G79" s="112">
        <v>199.2</v>
      </c>
      <c r="H79" s="113"/>
      <c r="I79" s="112"/>
      <c r="J79" s="112"/>
      <c r="K79" s="112"/>
      <c r="L79" s="112"/>
      <c r="M79" s="112"/>
      <c r="N79" s="112"/>
      <c r="O79" s="112"/>
      <c r="P79" s="112"/>
      <c r="Q79" s="112"/>
      <c r="S79" s="112"/>
      <c r="U79" s="112"/>
      <c r="V79" s="112"/>
      <c r="W79" s="112"/>
      <c r="X79" s="112"/>
      <c r="Y79" s="112"/>
      <c r="Z79" s="112"/>
    </row>
    <row r="80" spans="1:26" s="110" customFormat="1" ht="11.25">
      <c r="A80" s="109">
        <v>43150</v>
      </c>
      <c r="B80" s="11" t="s">
        <v>57</v>
      </c>
      <c r="C80" s="11" t="s">
        <v>27</v>
      </c>
      <c r="D80" s="129" t="s">
        <v>99</v>
      </c>
      <c r="E80" s="110">
        <v>56</v>
      </c>
      <c r="G80" s="112">
        <v>425.6</v>
      </c>
      <c r="H80" s="113"/>
      <c r="I80" s="112"/>
      <c r="J80" s="112"/>
      <c r="K80" s="112"/>
      <c r="L80" s="112"/>
      <c r="M80" s="112"/>
      <c r="N80" s="112"/>
      <c r="O80" s="112"/>
      <c r="P80" s="112"/>
      <c r="Q80" s="112"/>
      <c r="S80" s="112"/>
      <c r="U80" s="112"/>
      <c r="V80" s="112"/>
      <c r="W80" s="112"/>
      <c r="X80" s="112"/>
      <c r="Y80" s="112"/>
      <c r="Z80" s="112"/>
    </row>
    <row r="81" spans="1:26" s="110" customFormat="1" ht="11.25">
      <c r="A81" s="109">
        <v>43150</v>
      </c>
      <c r="B81" s="11" t="s">
        <v>97</v>
      </c>
      <c r="C81" s="11" t="s">
        <v>27</v>
      </c>
      <c r="D81" s="129" t="s">
        <v>99</v>
      </c>
      <c r="E81" s="110">
        <v>57</v>
      </c>
      <c r="G81" s="112">
        <v>2604.67</v>
      </c>
      <c r="H81" s="113"/>
      <c r="I81" s="112"/>
      <c r="J81" s="112"/>
      <c r="K81" s="112"/>
      <c r="L81" s="112"/>
      <c r="M81" s="112"/>
      <c r="N81" s="112"/>
      <c r="O81" s="112"/>
      <c r="P81" s="112"/>
      <c r="Q81" s="112"/>
      <c r="S81" s="112"/>
      <c r="U81" s="112"/>
      <c r="V81" s="112"/>
      <c r="W81" s="112"/>
      <c r="X81" s="112"/>
      <c r="Y81" s="112"/>
      <c r="Z81" s="112"/>
    </row>
    <row r="82" spans="1:26" s="110" customFormat="1" ht="11.25">
      <c r="A82" s="109"/>
      <c r="D82" s="111"/>
      <c r="G82" s="112"/>
      <c r="H82" s="113"/>
      <c r="I82" s="112"/>
      <c r="J82" s="112"/>
      <c r="K82" s="112"/>
      <c r="L82" s="112"/>
      <c r="M82" s="112"/>
      <c r="N82" s="112"/>
      <c r="O82" s="112"/>
      <c r="P82" s="112"/>
      <c r="Q82" s="112"/>
      <c r="S82" s="112"/>
      <c r="U82" s="112"/>
      <c r="V82" s="112"/>
      <c r="W82" s="112"/>
      <c r="X82" s="112"/>
      <c r="Y82" s="112"/>
      <c r="Z82" s="112"/>
    </row>
    <row r="83" spans="1:26" s="110" customFormat="1" ht="11.25">
      <c r="A83" s="109"/>
      <c r="G83" s="116">
        <f>SUM(G73:G82)</f>
        <v>32442.250000000007</v>
      </c>
      <c r="H83" s="113"/>
      <c r="I83" s="112"/>
      <c r="J83" s="112"/>
      <c r="K83" s="112"/>
      <c r="L83" s="112"/>
      <c r="M83" s="112"/>
      <c r="N83" s="112"/>
      <c r="O83" s="112"/>
      <c r="P83" s="112"/>
      <c r="Q83" s="112"/>
      <c r="S83" s="112"/>
      <c r="U83" s="112"/>
      <c r="V83" s="112"/>
      <c r="W83" s="112"/>
      <c r="X83" s="112"/>
      <c r="Y83" s="112"/>
      <c r="Z83" s="112"/>
    </row>
    <row r="84" spans="1:26" s="110" customFormat="1" ht="11.25">
      <c r="A84" s="109"/>
      <c r="G84" s="112"/>
      <c r="H84" s="113"/>
      <c r="I84" s="112"/>
      <c r="J84" s="112"/>
      <c r="K84" s="112"/>
      <c r="L84" s="112"/>
      <c r="M84" s="112"/>
      <c r="N84" s="112"/>
      <c r="O84" s="112"/>
      <c r="P84" s="112"/>
      <c r="Q84" s="112"/>
      <c r="S84" s="112"/>
      <c r="U84" s="112"/>
      <c r="V84" s="112"/>
      <c r="W84" s="112"/>
      <c r="X84" s="112"/>
      <c r="Y84" s="112"/>
      <c r="Z84" s="112"/>
    </row>
    <row r="85" spans="1:26" s="110" customFormat="1" ht="11.25">
      <c r="A85" s="109">
        <v>43160</v>
      </c>
      <c r="B85" s="11" t="s">
        <v>100</v>
      </c>
      <c r="C85" s="11" t="s">
        <v>66</v>
      </c>
      <c r="E85" s="110">
        <v>58</v>
      </c>
      <c r="G85" s="112">
        <v>35</v>
      </c>
      <c r="H85" s="113"/>
      <c r="I85" s="112"/>
      <c r="J85" s="112"/>
      <c r="K85" s="112"/>
      <c r="L85" s="112"/>
      <c r="M85" s="112"/>
      <c r="N85" s="112"/>
      <c r="O85" s="112"/>
      <c r="P85" s="112"/>
      <c r="Q85" s="112"/>
      <c r="S85" s="112"/>
      <c r="U85" s="112"/>
      <c r="V85" s="112"/>
      <c r="W85" s="112"/>
      <c r="X85" s="112"/>
      <c r="Y85" s="112"/>
      <c r="Z85" s="112"/>
    </row>
    <row r="86" spans="1:26" s="110" customFormat="1" ht="11.25">
      <c r="A86" s="109">
        <v>43167</v>
      </c>
      <c r="B86" s="11" t="s">
        <v>101</v>
      </c>
      <c r="C86" s="12" t="s">
        <v>27</v>
      </c>
      <c r="D86" s="11" t="s">
        <v>108</v>
      </c>
      <c r="E86" s="110">
        <v>59</v>
      </c>
      <c r="G86" s="112">
        <v>73.84</v>
      </c>
      <c r="H86" s="113"/>
      <c r="I86" s="112"/>
      <c r="J86" s="112"/>
      <c r="K86" s="112"/>
      <c r="L86" s="112"/>
      <c r="M86" s="112"/>
      <c r="N86" s="112"/>
      <c r="O86" s="112"/>
      <c r="P86" s="112"/>
      <c r="Q86" s="112"/>
      <c r="S86" s="112"/>
      <c r="U86" s="112"/>
      <c r="V86" s="112"/>
      <c r="W86" s="112"/>
      <c r="X86" s="112"/>
      <c r="Y86" s="112"/>
      <c r="Z86" s="112"/>
    </row>
    <row r="87" spans="1:26" s="110" customFormat="1" ht="11.25">
      <c r="A87" s="109">
        <v>43167</v>
      </c>
      <c r="B87" s="11" t="s">
        <v>102</v>
      </c>
      <c r="C87" s="11" t="s">
        <v>27</v>
      </c>
      <c r="D87" s="11" t="s">
        <v>108</v>
      </c>
      <c r="E87" s="110">
        <v>60</v>
      </c>
      <c r="G87" s="112">
        <v>100</v>
      </c>
      <c r="H87" s="113"/>
      <c r="I87" s="112"/>
      <c r="J87" s="112"/>
      <c r="K87" s="112"/>
      <c r="L87" s="112"/>
      <c r="M87" s="112"/>
      <c r="N87" s="112"/>
      <c r="O87" s="112"/>
      <c r="P87" s="112"/>
      <c r="Q87" s="112"/>
      <c r="S87" s="112"/>
      <c r="U87" s="112"/>
      <c r="V87" s="112"/>
      <c r="W87" s="112"/>
      <c r="X87" s="112"/>
      <c r="Y87" s="112"/>
      <c r="Z87" s="112"/>
    </row>
    <row r="88" spans="1:26" s="110" customFormat="1" ht="11.25">
      <c r="A88" s="109">
        <v>43167</v>
      </c>
      <c r="B88" s="11" t="s">
        <v>103</v>
      </c>
      <c r="C88" s="11" t="s">
        <v>27</v>
      </c>
      <c r="D88" s="11" t="s">
        <v>108</v>
      </c>
      <c r="E88" s="110">
        <v>61</v>
      </c>
      <c r="G88" s="112">
        <v>100</v>
      </c>
      <c r="H88" s="113"/>
      <c r="I88" s="112"/>
      <c r="J88" s="112"/>
      <c r="K88" s="112"/>
      <c r="L88" s="112"/>
      <c r="M88" s="112"/>
      <c r="N88" s="112"/>
      <c r="O88" s="112"/>
      <c r="P88" s="112"/>
      <c r="Q88" s="112"/>
      <c r="S88" s="112"/>
      <c r="U88" s="112"/>
      <c r="V88" s="112"/>
      <c r="W88" s="112"/>
      <c r="X88" s="112"/>
      <c r="Y88" s="112"/>
      <c r="Z88" s="112"/>
    </row>
    <row r="89" spans="1:26" s="110" customFormat="1" ht="11.25">
      <c r="A89" s="109">
        <v>43167</v>
      </c>
      <c r="B89" s="11" t="s">
        <v>104</v>
      </c>
      <c r="C89" s="11" t="s">
        <v>27</v>
      </c>
      <c r="D89" s="11" t="s">
        <v>108</v>
      </c>
      <c r="E89" s="110">
        <v>62</v>
      </c>
      <c r="G89" s="112">
        <v>259.7</v>
      </c>
      <c r="H89" s="113"/>
      <c r="I89" s="112"/>
      <c r="J89" s="112"/>
      <c r="K89" s="112"/>
      <c r="L89" s="112"/>
      <c r="M89" s="112"/>
      <c r="N89" s="112"/>
      <c r="O89" s="112"/>
      <c r="P89" s="112"/>
      <c r="Q89" s="112"/>
      <c r="S89" s="112"/>
      <c r="U89" s="112"/>
      <c r="V89" s="112"/>
      <c r="W89" s="112"/>
      <c r="X89" s="112"/>
      <c r="Y89" s="112"/>
      <c r="Z89" s="112"/>
    </row>
    <row r="90" spans="1:26" s="110" customFormat="1" ht="11.25">
      <c r="A90" s="109">
        <v>43167</v>
      </c>
      <c r="B90" s="11" t="s">
        <v>70</v>
      </c>
      <c r="C90" s="11" t="s">
        <v>27</v>
      </c>
      <c r="D90" s="11" t="s">
        <v>108</v>
      </c>
      <c r="E90" s="110">
        <v>63</v>
      </c>
      <c r="G90" s="112">
        <v>270</v>
      </c>
      <c r="H90" s="113"/>
      <c r="I90" s="112"/>
      <c r="J90" s="112"/>
      <c r="K90" s="112"/>
      <c r="L90" s="112"/>
      <c r="M90" s="112"/>
      <c r="N90" s="112"/>
      <c r="O90" s="112"/>
      <c r="P90" s="112"/>
      <c r="Q90" s="112"/>
      <c r="S90" s="112"/>
      <c r="U90" s="112"/>
      <c r="V90" s="112"/>
      <c r="W90" s="112"/>
      <c r="X90" s="112"/>
      <c r="Y90" s="112"/>
      <c r="Z90" s="112"/>
    </row>
    <row r="91" spans="1:26" s="110" customFormat="1" ht="11.25">
      <c r="A91" s="109">
        <v>43181</v>
      </c>
      <c r="B91" s="11" t="s">
        <v>105</v>
      </c>
      <c r="C91" s="11" t="s">
        <v>27</v>
      </c>
      <c r="D91" s="11" t="s">
        <v>108</v>
      </c>
      <c r="E91" s="110">
        <v>64</v>
      </c>
      <c r="G91" s="112">
        <v>141.1</v>
      </c>
      <c r="H91" s="113"/>
      <c r="I91" s="112"/>
      <c r="J91" s="112"/>
      <c r="K91" s="112"/>
      <c r="L91" s="112"/>
      <c r="M91" s="112"/>
      <c r="N91" s="112"/>
      <c r="O91" s="112"/>
      <c r="P91" s="112"/>
      <c r="Q91" s="112"/>
      <c r="S91" s="112"/>
      <c r="U91" s="112"/>
      <c r="V91" s="112"/>
      <c r="W91" s="112"/>
      <c r="X91" s="112"/>
      <c r="Y91" s="112"/>
      <c r="Z91" s="112"/>
    </row>
    <row r="92" spans="1:26" s="110" customFormat="1" ht="11.25">
      <c r="A92" s="109">
        <v>43181</v>
      </c>
      <c r="B92" s="11" t="s">
        <v>57</v>
      </c>
      <c r="C92" s="11" t="s">
        <v>27</v>
      </c>
      <c r="D92" s="11" t="s">
        <v>108</v>
      </c>
      <c r="E92" s="110">
        <v>65</v>
      </c>
      <c r="G92" s="112">
        <v>372.4</v>
      </c>
      <c r="H92" s="113"/>
      <c r="I92" s="112"/>
      <c r="J92" s="112"/>
      <c r="K92" s="112"/>
      <c r="L92" s="112"/>
      <c r="M92" s="112"/>
      <c r="N92" s="112"/>
      <c r="O92" s="112"/>
      <c r="P92" s="112"/>
      <c r="Q92" s="112"/>
      <c r="S92" s="112"/>
      <c r="U92" s="112"/>
      <c r="V92" s="112"/>
      <c r="W92" s="112"/>
      <c r="X92" s="112"/>
      <c r="Y92" s="112"/>
      <c r="Z92" s="112"/>
    </row>
    <row r="93" spans="1:26" s="110" customFormat="1" ht="11.25">
      <c r="A93" s="109">
        <v>43186</v>
      </c>
      <c r="B93" s="11" t="s">
        <v>106</v>
      </c>
      <c r="C93" s="11" t="s">
        <v>27</v>
      </c>
      <c r="D93" s="111"/>
      <c r="E93" s="110">
        <v>66</v>
      </c>
      <c r="G93" s="112">
        <v>849.19</v>
      </c>
      <c r="H93" s="113"/>
      <c r="I93" s="112"/>
      <c r="J93" s="112"/>
      <c r="K93" s="112"/>
      <c r="L93" s="112"/>
      <c r="M93" s="112"/>
      <c r="N93" s="112"/>
      <c r="O93" s="112"/>
      <c r="P93" s="112"/>
      <c r="Q93" s="112"/>
      <c r="S93" s="112"/>
      <c r="U93" s="112"/>
      <c r="V93" s="112"/>
      <c r="W93" s="112"/>
      <c r="X93" s="112"/>
      <c r="Y93" s="112"/>
      <c r="Z93" s="112"/>
    </row>
    <row r="94" spans="1:26" s="110" customFormat="1" ht="11.25">
      <c r="A94" s="109">
        <v>43186</v>
      </c>
      <c r="B94" s="11" t="s">
        <v>107</v>
      </c>
      <c r="C94" s="11" t="s">
        <v>27</v>
      </c>
      <c r="D94" s="111"/>
      <c r="E94" s="110">
        <v>67</v>
      </c>
      <c r="G94" s="112">
        <v>1385.99</v>
      </c>
      <c r="H94" s="113"/>
      <c r="I94" s="112"/>
      <c r="J94" s="112"/>
      <c r="K94" s="112"/>
      <c r="L94" s="112"/>
      <c r="M94" s="112"/>
      <c r="N94" s="112"/>
      <c r="O94" s="112"/>
      <c r="P94" s="112"/>
      <c r="Q94" s="112"/>
      <c r="S94" s="112"/>
      <c r="U94" s="112"/>
      <c r="V94" s="112"/>
      <c r="W94" s="112"/>
      <c r="X94" s="112"/>
      <c r="Y94" s="112"/>
      <c r="Z94" s="112"/>
    </row>
    <row r="95" spans="1:26" s="110" customFormat="1" ht="11.25">
      <c r="A95" s="109">
        <v>43190</v>
      </c>
      <c r="B95" s="11" t="s">
        <v>30</v>
      </c>
      <c r="C95" s="11" t="s">
        <v>66</v>
      </c>
      <c r="D95" s="111"/>
      <c r="E95" s="110">
        <v>68</v>
      </c>
      <c r="G95" s="112">
        <v>18</v>
      </c>
      <c r="H95" s="113"/>
      <c r="I95" s="112"/>
      <c r="J95" s="112"/>
      <c r="K95" s="112"/>
      <c r="L95" s="112"/>
      <c r="M95" s="112"/>
      <c r="N95" s="112"/>
      <c r="O95" s="112"/>
      <c r="P95" s="112"/>
      <c r="Q95" s="112"/>
      <c r="S95" s="112"/>
      <c r="U95" s="112"/>
      <c r="V95" s="112"/>
      <c r="W95" s="112"/>
      <c r="X95" s="112"/>
      <c r="Y95" s="112"/>
      <c r="Z95" s="112"/>
    </row>
    <row r="96" spans="1:26" s="110" customFormat="1" ht="11.25">
      <c r="A96" s="109"/>
      <c r="D96" s="111"/>
      <c r="G96" s="112"/>
      <c r="H96" s="113"/>
      <c r="I96" s="112"/>
      <c r="J96" s="112"/>
      <c r="K96" s="112"/>
      <c r="L96" s="112"/>
      <c r="M96" s="112"/>
      <c r="N96" s="112"/>
      <c r="O96" s="112"/>
      <c r="P96" s="112"/>
      <c r="Q96" s="112"/>
      <c r="S96" s="112"/>
      <c r="U96" s="112"/>
      <c r="V96" s="112"/>
      <c r="W96" s="112"/>
      <c r="X96" s="112"/>
      <c r="Y96" s="112"/>
      <c r="Z96" s="112"/>
    </row>
    <row r="97" spans="1:26" s="110" customFormat="1" ht="11.25">
      <c r="A97" s="109"/>
      <c r="D97" s="111"/>
      <c r="G97" s="116">
        <f>SUM(G83:G96)</f>
        <v>36047.47000000001</v>
      </c>
      <c r="H97" s="113"/>
      <c r="I97" s="112"/>
      <c r="J97" s="112"/>
      <c r="K97" s="112"/>
      <c r="L97" s="112"/>
      <c r="M97" s="112"/>
      <c r="N97" s="112"/>
      <c r="O97" s="112"/>
      <c r="P97" s="112"/>
      <c r="Q97" s="112"/>
      <c r="S97" s="112"/>
      <c r="U97" s="112"/>
      <c r="V97" s="112"/>
      <c r="W97" s="112"/>
      <c r="X97" s="112"/>
      <c r="Y97" s="112"/>
      <c r="Z97" s="112"/>
    </row>
    <row r="98" spans="1:26" s="110" customFormat="1" ht="11.25">
      <c r="A98" s="109"/>
      <c r="D98" s="111"/>
      <c r="G98" s="112"/>
      <c r="H98" s="113"/>
      <c r="I98" s="112"/>
      <c r="J98" s="112"/>
      <c r="K98" s="112"/>
      <c r="L98" s="112"/>
      <c r="M98" s="112"/>
      <c r="N98" s="112"/>
      <c r="O98" s="112"/>
      <c r="P98" s="112"/>
      <c r="Q98" s="112"/>
      <c r="S98" s="112"/>
      <c r="U98" s="112"/>
      <c r="V98" s="112"/>
      <c r="W98" s="112"/>
      <c r="X98" s="112"/>
      <c r="Y98" s="112"/>
      <c r="Z98" s="112"/>
    </row>
    <row r="99" spans="1:26" s="110" customFormat="1" ht="11.25">
      <c r="A99" s="109"/>
      <c r="D99" s="111"/>
      <c r="G99" s="112"/>
      <c r="H99" s="113"/>
      <c r="I99" s="112"/>
      <c r="J99" s="112"/>
      <c r="K99" s="112"/>
      <c r="L99" s="112"/>
      <c r="M99" s="112"/>
      <c r="N99" s="112"/>
      <c r="O99" s="112"/>
      <c r="P99" s="112"/>
      <c r="Q99" s="112"/>
      <c r="S99" s="112"/>
      <c r="U99" s="112"/>
      <c r="V99" s="112"/>
      <c r="W99" s="112"/>
      <c r="X99" s="112"/>
      <c r="Y99" s="112"/>
      <c r="Z99" s="112"/>
    </row>
    <row r="100" spans="1:26" s="110" customFormat="1" ht="11.25">
      <c r="A100" s="109"/>
      <c r="D100" s="111"/>
      <c r="G100" s="112"/>
      <c r="H100" s="113"/>
      <c r="I100" s="112"/>
      <c r="J100" s="112"/>
      <c r="K100" s="112"/>
      <c r="L100" s="112"/>
      <c r="M100" s="112"/>
      <c r="N100" s="112"/>
      <c r="O100" s="112"/>
      <c r="P100" s="112"/>
      <c r="Q100" s="112"/>
      <c r="S100" s="112"/>
      <c r="U100" s="112"/>
      <c r="V100" s="112"/>
      <c r="W100" s="112"/>
      <c r="X100" s="112"/>
      <c r="Y100" s="112"/>
      <c r="Z100" s="112"/>
    </row>
    <row r="101" spans="1:26" s="110" customFormat="1" ht="11.25">
      <c r="A101" s="109"/>
      <c r="D101" s="111"/>
      <c r="G101" s="112"/>
      <c r="H101" s="113"/>
      <c r="I101" s="112"/>
      <c r="J101" s="112"/>
      <c r="K101" s="112"/>
      <c r="L101" s="112"/>
      <c r="M101" s="112"/>
      <c r="N101" s="112"/>
      <c r="O101" s="112"/>
      <c r="P101" s="112"/>
      <c r="Q101" s="112"/>
      <c r="S101" s="112"/>
      <c r="U101" s="112"/>
      <c r="V101" s="112"/>
      <c r="W101" s="112"/>
      <c r="X101" s="112"/>
      <c r="Y101" s="112"/>
      <c r="Z101" s="112"/>
    </row>
    <row r="102" spans="1:26" s="110" customFormat="1" ht="11.25">
      <c r="A102" s="109"/>
      <c r="D102" s="111"/>
      <c r="G102" s="112"/>
      <c r="H102" s="113"/>
      <c r="I102" s="112"/>
      <c r="J102" s="112"/>
      <c r="K102" s="112"/>
      <c r="L102" s="112"/>
      <c r="M102" s="112"/>
      <c r="N102" s="112"/>
      <c r="O102" s="112"/>
      <c r="P102" s="112"/>
      <c r="Q102" s="112"/>
      <c r="S102" s="112"/>
      <c r="U102" s="112"/>
      <c r="V102" s="112"/>
      <c r="W102" s="112"/>
      <c r="X102" s="112"/>
      <c r="Y102" s="112"/>
      <c r="Z102" s="112"/>
    </row>
    <row r="103" spans="1:26" s="110" customFormat="1" ht="11.25">
      <c r="A103" s="109"/>
      <c r="D103" s="111"/>
      <c r="G103" s="112"/>
      <c r="H103" s="113"/>
      <c r="I103" s="112"/>
      <c r="J103" s="112"/>
      <c r="K103" s="112"/>
      <c r="L103" s="112"/>
      <c r="M103" s="112"/>
      <c r="N103" s="112"/>
      <c r="O103" s="112"/>
      <c r="P103" s="112"/>
      <c r="Q103" s="112"/>
      <c r="S103" s="112"/>
      <c r="U103" s="112"/>
      <c r="V103" s="112"/>
      <c r="W103" s="112"/>
      <c r="X103" s="112"/>
      <c r="Y103" s="112"/>
      <c r="Z103" s="112"/>
    </row>
    <row r="104" spans="1:26" s="110" customFormat="1" ht="11.25">
      <c r="A104" s="109"/>
      <c r="D104" s="111"/>
      <c r="G104" s="112"/>
      <c r="H104" s="113"/>
      <c r="I104" s="112"/>
      <c r="J104" s="112"/>
      <c r="K104" s="112"/>
      <c r="L104" s="112"/>
      <c r="M104" s="112"/>
      <c r="N104" s="112"/>
      <c r="O104" s="112"/>
      <c r="P104" s="112"/>
      <c r="Q104" s="112"/>
      <c r="S104" s="112"/>
      <c r="U104" s="112"/>
      <c r="V104" s="112"/>
      <c r="W104" s="112"/>
      <c r="X104" s="112"/>
      <c r="Y104" s="112"/>
      <c r="Z104" s="112"/>
    </row>
    <row r="105" spans="1:26" s="110" customFormat="1" ht="11.25">
      <c r="A105" s="109"/>
      <c r="D105" s="111"/>
      <c r="G105" s="112"/>
      <c r="H105" s="113"/>
      <c r="I105" s="112"/>
      <c r="J105" s="112"/>
      <c r="K105" s="112"/>
      <c r="L105" s="112"/>
      <c r="M105" s="112"/>
      <c r="N105" s="112"/>
      <c r="O105" s="112"/>
      <c r="P105" s="112"/>
      <c r="Q105" s="112"/>
      <c r="S105" s="112"/>
      <c r="U105" s="112"/>
      <c r="V105" s="112"/>
      <c r="W105" s="112"/>
      <c r="X105" s="112"/>
      <c r="Y105" s="112"/>
      <c r="Z105" s="112"/>
    </row>
    <row r="106" spans="1:26" s="110" customFormat="1" ht="11.25">
      <c r="A106" s="109"/>
      <c r="D106" s="111"/>
      <c r="G106" s="112"/>
      <c r="H106" s="113"/>
      <c r="I106" s="112"/>
      <c r="J106" s="112"/>
      <c r="K106" s="112"/>
      <c r="L106" s="112"/>
      <c r="M106" s="112"/>
      <c r="N106" s="112"/>
      <c r="O106" s="112"/>
      <c r="P106" s="112"/>
      <c r="Q106" s="112"/>
      <c r="S106" s="112"/>
      <c r="U106" s="112"/>
      <c r="V106" s="112"/>
      <c r="W106" s="112"/>
      <c r="X106" s="112"/>
      <c r="Y106" s="112"/>
      <c r="Z106" s="112"/>
    </row>
    <row r="107" spans="1:26" s="110" customFormat="1" ht="11.25">
      <c r="A107" s="109"/>
      <c r="D107" s="111"/>
      <c r="G107" s="112"/>
      <c r="H107" s="113"/>
      <c r="I107" s="112"/>
      <c r="J107" s="112"/>
      <c r="K107" s="112"/>
      <c r="L107" s="112"/>
      <c r="M107" s="112"/>
      <c r="N107" s="112"/>
      <c r="O107" s="112"/>
      <c r="P107" s="112"/>
      <c r="Q107" s="112"/>
      <c r="S107" s="112"/>
      <c r="U107" s="112"/>
      <c r="V107" s="112"/>
      <c r="W107" s="112"/>
      <c r="X107" s="112"/>
      <c r="Y107" s="112"/>
      <c r="Z107" s="112"/>
    </row>
    <row r="108" spans="1:26" s="110" customFormat="1" ht="11.25">
      <c r="A108" s="109"/>
      <c r="D108" s="111"/>
      <c r="G108" s="112"/>
      <c r="H108" s="113"/>
      <c r="I108" s="112"/>
      <c r="J108" s="112"/>
      <c r="K108" s="112"/>
      <c r="L108" s="112"/>
      <c r="M108" s="112"/>
      <c r="N108" s="112"/>
      <c r="O108" s="112"/>
      <c r="P108" s="112"/>
      <c r="Q108" s="112"/>
      <c r="S108" s="112"/>
      <c r="U108" s="112"/>
      <c r="V108" s="112"/>
      <c r="W108" s="112"/>
      <c r="X108" s="112"/>
      <c r="Y108" s="112"/>
      <c r="Z108" s="112"/>
    </row>
    <row r="109" spans="1:26" s="110" customFormat="1" ht="11.25">
      <c r="A109" s="109"/>
      <c r="D109" s="111"/>
      <c r="G109" s="112"/>
      <c r="H109" s="113"/>
      <c r="I109" s="112"/>
      <c r="J109" s="112"/>
      <c r="K109" s="112"/>
      <c r="L109" s="112"/>
      <c r="M109" s="112"/>
      <c r="N109" s="112"/>
      <c r="O109" s="112"/>
      <c r="P109" s="112"/>
      <c r="Q109" s="112"/>
      <c r="S109" s="112"/>
      <c r="U109" s="112"/>
      <c r="V109" s="112"/>
      <c r="W109" s="112"/>
      <c r="X109" s="112"/>
      <c r="Y109" s="112"/>
      <c r="Z109" s="112"/>
    </row>
    <row r="110" spans="1:26" s="110" customFormat="1" ht="11.25">
      <c r="A110" s="109"/>
      <c r="D110" s="111"/>
      <c r="G110" s="116"/>
      <c r="H110" s="113"/>
      <c r="I110" s="112"/>
      <c r="J110" s="112"/>
      <c r="K110" s="112"/>
      <c r="L110" s="112"/>
      <c r="M110" s="112"/>
      <c r="N110" s="112"/>
      <c r="O110" s="112"/>
      <c r="P110" s="112"/>
      <c r="Q110" s="112"/>
      <c r="S110" s="112"/>
      <c r="U110" s="112"/>
      <c r="V110" s="112"/>
      <c r="W110" s="112"/>
      <c r="X110" s="112"/>
      <c r="Y110" s="112"/>
      <c r="Z110" s="112"/>
    </row>
    <row r="111" spans="1:26" s="110" customFormat="1" ht="11.25">
      <c r="A111" s="109"/>
      <c r="D111" s="111"/>
      <c r="G111" s="112"/>
      <c r="H111" s="113"/>
      <c r="I111" s="112"/>
      <c r="J111" s="112"/>
      <c r="K111" s="112"/>
      <c r="L111" s="112"/>
      <c r="M111" s="112"/>
      <c r="N111" s="112"/>
      <c r="O111" s="112"/>
      <c r="P111" s="112"/>
      <c r="Q111" s="112"/>
      <c r="S111" s="112"/>
      <c r="U111" s="112"/>
      <c r="V111" s="112"/>
      <c r="W111" s="112"/>
      <c r="X111" s="112"/>
      <c r="Y111" s="112"/>
      <c r="Z111" s="112"/>
    </row>
    <row r="112" spans="1:26" s="110" customFormat="1" ht="11.25">
      <c r="A112" s="109"/>
      <c r="D112" s="111"/>
      <c r="G112" s="112"/>
      <c r="H112" s="113"/>
      <c r="I112" s="112"/>
      <c r="J112" s="112"/>
      <c r="K112" s="112"/>
      <c r="L112" s="112"/>
      <c r="M112" s="112"/>
      <c r="N112" s="112"/>
      <c r="O112" s="112"/>
      <c r="P112" s="112"/>
      <c r="Q112" s="112"/>
      <c r="S112" s="112"/>
      <c r="U112" s="112"/>
      <c r="V112" s="112"/>
      <c r="W112" s="112"/>
      <c r="X112" s="112"/>
      <c r="Y112" s="112"/>
      <c r="Z112" s="112"/>
    </row>
    <row r="113" spans="1:26" s="110" customFormat="1" ht="11.25">
      <c r="A113" s="109"/>
      <c r="D113" s="111"/>
      <c r="G113" s="112"/>
      <c r="H113" s="113"/>
      <c r="I113" s="112"/>
      <c r="J113" s="112"/>
      <c r="K113" s="112"/>
      <c r="L113" s="112"/>
      <c r="M113" s="112"/>
      <c r="N113" s="112"/>
      <c r="O113" s="112"/>
      <c r="P113" s="112"/>
      <c r="Q113" s="112"/>
      <c r="S113" s="112"/>
      <c r="U113" s="112"/>
      <c r="V113" s="112"/>
      <c r="W113" s="112"/>
      <c r="X113" s="112"/>
      <c r="Y113" s="112"/>
      <c r="Z113" s="112"/>
    </row>
    <row r="114" spans="1:26" s="110" customFormat="1" ht="11.25">
      <c r="A114" s="109"/>
      <c r="D114" s="111"/>
      <c r="G114" s="112"/>
      <c r="H114" s="113"/>
      <c r="I114" s="112"/>
      <c r="J114" s="112"/>
      <c r="K114" s="112"/>
      <c r="L114" s="112"/>
      <c r="M114" s="112"/>
      <c r="N114" s="112"/>
      <c r="O114" s="112"/>
      <c r="P114" s="112"/>
      <c r="Q114" s="112"/>
      <c r="S114" s="112"/>
      <c r="U114" s="112"/>
      <c r="V114" s="112"/>
      <c r="W114" s="112"/>
      <c r="X114" s="112"/>
      <c r="Y114" s="112"/>
      <c r="Z114" s="112"/>
    </row>
    <row r="115" spans="1:26" s="110" customFormat="1" ht="11.25">
      <c r="A115" s="109"/>
      <c r="D115" s="111"/>
      <c r="G115" s="112"/>
      <c r="H115" s="113"/>
      <c r="I115" s="112"/>
      <c r="J115" s="112"/>
      <c r="K115" s="112"/>
      <c r="L115" s="112"/>
      <c r="M115" s="112"/>
      <c r="N115" s="112"/>
      <c r="O115" s="112"/>
      <c r="P115" s="112"/>
      <c r="Q115" s="112"/>
      <c r="S115" s="112"/>
      <c r="U115" s="112"/>
      <c r="V115" s="112"/>
      <c r="W115" s="112"/>
      <c r="X115" s="112"/>
      <c r="Y115" s="112"/>
      <c r="Z115" s="112"/>
    </row>
    <row r="116" spans="1:26" s="110" customFormat="1" ht="11.25">
      <c r="A116" s="109"/>
      <c r="D116" s="111"/>
      <c r="G116" s="116"/>
      <c r="H116" s="113"/>
      <c r="I116" s="112"/>
      <c r="J116" s="112"/>
      <c r="K116" s="112"/>
      <c r="L116" s="112"/>
      <c r="M116" s="112"/>
      <c r="N116" s="112"/>
      <c r="O116" s="112"/>
      <c r="P116" s="112"/>
      <c r="Q116" s="112"/>
      <c r="S116" s="112"/>
      <c r="U116" s="112"/>
      <c r="V116" s="112"/>
      <c r="W116" s="112"/>
      <c r="X116" s="112"/>
      <c r="Y116" s="112"/>
      <c r="Z116" s="112"/>
    </row>
    <row r="117" spans="1:26" s="110" customFormat="1" ht="11.25">
      <c r="A117" s="120"/>
      <c r="B117" s="121"/>
      <c r="C117" s="121"/>
      <c r="D117" s="122"/>
      <c r="E117" s="121"/>
      <c r="F117" s="121"/>
      <c r="G117" s="123"/>
      <c r="H117" s="113"/>
      <c r="I117" s="112"/>
      <c r="J117" s="112"/>
      <c r="K117" s="112"/>
      <c r="L117" s="112"/>
      <c r="M117" s="112"/>
      <c r="N117" s="112"/>
      <c r="O117" s="112"/>
      <c r="P117" s="112"/>
      <c r="Q117" s="112"/>
      <c r="S117" s="112"/>
      <c r="U117" s="112"/>
      <c r="V117" s="112"/>
      <c r="W117" s="112"/>
      <c r="X117" s="112"/>
      <c r="Y117" s="112"/>
      <c r="Z117" s="112"/>
    </row>
    <row r="118" spans="1:26" s="121" customFormat="1" ht="11.25">
      <c r="A118" s="120"/>
      <c r="D118" s="122"/>
      <c r="G118" s="123"/>
      <c r="H118" s="124"/>
      <c r="I118" s="123"/>
      <c r="J118" s="123"/>
      <c r="K118" s="123"/>
      <c r="L118" s="123"/>
      <c r="M118" s="123"/>
      <c r="N118" s="123"/>
      <c r="O118" s="123"/>
      <c r="P118" s="123"/>
      <c r="Q118" s="123"/>
      <c r="S118" s="123"/>
      <c r="U118" s="123"/>
      <c r="V118" s="123"/>
      <c r="W118" s="123"/>
      <c r="X118" s="123"/>
      <c r="Y118" s="123"/>
      <c r="Z118" s="123"/>
    </row>
    <row r="119" spans="1:26" s="110" customFormat="1" ht="11.25">
      <c r="A119" s="109"/>
      <c r="D119" s="111"/>
      <c r="G119" s="112"/>
      <c r="H119" s="113"/>
      <c r="I119" s="112"/>
      <c r="J119" s="112"/>
      <c r="K119" s="112"/>
      <c r="L119" s="112"/>
      <c r="M119" s="112"/>
      <c r="N119" s="112"/>
      <c r="O119" s="112"/>
      <c r="P119" s="112"/>
      <c r="Q119" s="112"/>
      <c r="S119" s="112"/>
      <c r="U119" s="112"/>
      <c r="V119" s="112"/>
      <c r="W119" s="112"/>
      <c r="X119" s="112"/>
      <c r="Y119" s="112"/>
      <c r="Z119" s="112"/>
    </row>
    <row r="120" spans="1:26" s="110" customFormat="1" ht="11.25">
      <c r="A120" s="109"/>
      <c r="D120" s="111"/>
      <c r="G120" s="112"/>
      <c r="H120" s="113"/>
      <c r="I120" s="112"/>
      <c r="J120" s="112"/>
      <c r="K120" s="112"/>
      <c r="L120" s="112"/>
      <c r="M120" s="112"/>
      <c r="N120" s="112"/>
      <c r="O120" s="112"/>
      <c r="P120" s="112"/>
      <c r="Q120" s="112"/>
      <c r="S120" s="112"/>
      <c r="U120" s="112"/>
      <c r="V120" s="112"/>
      <c r="W120" s="112"/>
      <c r="X120" s="112"/>
      <c r="Y120" s="112"/>
      <c r="Z120" s="112"/>
    </row>
    <row r="121" spans="1:26" s="110" customFormat="1" ht="11.25">
      <c r="A121" s="109"/>
      <c r="D121" s="111"/>
      <c r="G121" s="112"/>
      <c r="H121" s="113"/>
      <c r="I121" s="112"/>
      <c r="J121" s="112"/>
      <c r="K121" s="112"/>
      <c r="L121" s="112"/>
      <c r="M121" s="112"/>
      <c r="N121" s="112"/>
      <c r="O121" s="112"/>
      <c r="P121" s="112"/>
      <c r="Q121" s="112"/>
      <c r="S121" s="112"/>
      <c r="U121" s="112"/>
      <c r="V121" s="112"/>
      <c r="W121" s="112"/>
      <c r="X121" s="112"/>
      <c r="Y121" s="112"/>
      <c r="Z121" s="112"/>
    </row>
    <row r="122" spans="1:26" s="110" customFormat="1" ht="11.25">
      <c r="A122" s="109"/>
      <c r="D122" s="111"/>
      <c r="G122" s="112"/>
      <c r="H122" s="113"/>
      <c r="I122" s="112"/>
      <c r="J122" s="112"/>
      <c r="K122" s="112"/>
      <c r="L122" s="112"/>
      <c r="M122" s="112"/>
      <c r="N122" s="112"/>
      <c r="O122" s="112"/>
      <c r="P122" s="112"/>
      <c r="Q122" s="112"/>
      <c r="S122" s="112"/>
      <c r="U122" s="112"/>
      <c r="V122" s="112"/>
      <c r="W122" s="112"/>
      <c r="X122" s="112"/>
      <c r="Y122" s="112"/>
      <c r="Z122" s="112"/>
    </row>
    <row r="123" spans="1:26" s="110" customFormat="1" ht="11.25">
      <c r="A123" s="109"/>
      <c r="D123" s="111"/>
      <c r="G123" s="112"/>
      <c r="H123" s="113"/>
      <c r="I123" s="112"/>
      <c r="J123" s="112"/>
      <c r="K123" s="112"/>
      <c r="L123" s="112"/>
      <c r="M123" s="112"/>
      <c r="N123" s="112"/>
      <c r="O123" s="112"/>
      <c r="P123" s="112"/>
      <c r="Q123" s="112"/>
      <c r="S123" s="112"/>
      <c r="U123" s="112"/>
      <c r="V123" s="112"/>
      <c r="W123" s="112"/>
      <c r="X123" s="112"/>
      <c r="Y123" s="112"/>
      <c r="Z123" s="112"/>
    </row>
    <row r="124" spans="1:26" s="110" customFormat="1" ht="11.25">
      <c r="A124" s="109"/>
      <c r="D124" s="111"/>
      <c r="G124" s="112"/>
      <c r="H124" s="113"/>
      <c r="I124" s="112"/>
      <c r="J124" s="112"/>
      <c r="K124" s="112"/>
      <c r="L124" s="112"/>
      <c r="M124" s="112"/>
      <c r="N124" s="112"/>
      <c r="O124" s="112"/>
      <c r="P124" s="112"/>
      <c r="Q124" s="112"/>
      <c r="S124" s="112"/>
      <c r="U124" s="112"/>
      <c r="V124" s="112"/>
      <c r="W124" s="112"/>
      <c r="X124" s="112"/>
      <c r="Y124" s="112"/>
      <c r="Z124" s="112"/>
    </row>
    <row r="125" spans="1:26" s="110" customFormat="1" ht="11.25">
      <c r="A125" s="109"/>
      <c r="D125" s="111"/>
      <c r="G125" s="112"/>
      <c r="H125" s="113"/>
      <c r="I125" s="112"/>
      <c r="J125" s="112"/>
      <c r="K125" s="112"/>
      <c r="L125" s="112"/>
      <c r="M125" s="112"/>
      <c r="N125" s="112"/>
      <c r="O125" s="112"/>
      <c r="P125" s="112"/>
      <c r="Q125" s="112"/>
      <c r="S125" s="112"/>
      <c r="U125" s="112"/>
      <c r="V125" s="112"/>
      <c r="W125" s="112"/>
      <c r="X125" s="112"/>
      <c r="Y125" s="112"/>
      <c r="Z125" s="112"/>
    </row>
    <row r="126" spans="1:26" s="110" customFormat="1" ht="11.25">
      <c r="A126" s="109"/>
      <c r="D126" s="111"/>
      <c r="G126" s="112"/>
      <c r="H126" s="113"/>
      <c r="I126" s="112"/>
      <c r="J126" s="112"/>
      <c r="K126" s="112"/>
      <c r="L126" s="112"/>
      <c r="M126" s="112"/>
      <c r="N126" s="112"/>
      <c r="O126" s="112"/>
      <c r="P126" s="112"/>
      <c r="Q126" s="112"/>
      <c r="S126" s="112"/>
      <c r="U126" s="112"/>
      <c r="V126" s="112"/>
      <c r="W126" s="112"/>
      <c r="X126" s="112"/>
      <c r="Y126" s="112"/>
      <c r="Z126" s="112"/>
    </row>
    <row r="127" spans="1:26" s="110" customFormat="1" ht="11.25">
      <c r="A127" s="109"/>
      <c r="D127" s="111"/>
      <c r="G127" s="112"/>
      <c r="H127" s="113"/>
      <c r="I127" s="112"/>
      <c r="J127" s="112"/>
      <c r="K127" s="112"/>
      <c r="L127" s="112"/>
      <c r="M127" s="112"/>
      <c r="N127" s="112"/>
      <c r="O127" s="112"/>
      <c r="P127" s="112"/>
      <c r="Q127" s="112"/>
      <c r="S127" s="112"/>
      <c r="U127" s="112"/>
      <c r="V127" s="112"/>
      <c r="W127" s="112"/>
      <c r="X127" s="112"/>
      <c r="Y127" s="112"/>
      <c r="Z127" s="112"/>
    </row>
    <row r="128" spans="1:26" s="110" customFormat="1" ht="11.25">
      <c r="A128" s="109"/>
      <c r="D128" s="111"/>
      <c r="G128" s="112"/>
      <c r="H128" s="113"/>
      <c r="I128" s="112"/>
      <c r="J128" s="112"/>
      <c r="K128" s="112"/>
      <c r="L128" s="112"/>
      <c r="M128" s="112"/>
      <c r="N128" s="112"/>
      <c r="O128" s="112"/>
      <c r="P128" s="112"/>
      <c r="Q128" s="112"/>
      <c r="S128" s="112"/>
      <c r="U128" s="112"/>
      <c r="V128" s="112"/>
      <c r="W128" s="112"/>
      <c r="X128" s="112"/>
      <c r="Y128" s="112"/>
      <c r="Z128" s="112"/>
    </row>
    <row r="129" spans="1:26" s="110" customFormat="1" ht="11.25">
      <c r="A129" s="109"/>
      <c r="D129" s="111"/>
      <c r="G129" s="112"/>
      <c r="H129" s="113"/>
      <c r="I129" s="112"/>
      <c r="J129" s="112"/>
      <c r="K129" s="112"/>
      <c r="L129" s="112"/>
      <c r="M129" s="112"/>
      <c r="N129" s="112"/>
      <c r="O129" s="112"/>
      <c r="P129" s="112"/>
      <c r="Q129" s="112"/>
      <c r="S129" s="112"/>
      <c r="U129" s="112"/>
      <c r="V129" s="112"/>
      <c r="W129" s="112"/>
      <c r="X129" s="112"/>
      <c r="Y129" s="112"/>
      <c r="Z129" s="112"/>
    </row>
    <row r="130" spans="1:26" s="110" customFormat="1" ht="11.25">
      <c r="A130" s="109"/>
      <c r="D130" s="111"/>
      <c r="G130" s="112"/>
      <c r="H130" s="113"/>
      <c r="I130" s="112"/>
      <c r="J130" s="112"/>
      <c r="K130" s="112"/>
      <c r="L130" s="112"/>
      <c r="M130" s="112"/>
      <c r="N130" s="112"/>
      <c r="O130" s="112"/>
      <c r="P130" s="112"/>
      <c r="Q130" s="112"/>
      <c r="S130" s="112"/>
      <c r="U130" s="112"/>
      <c r="V130" s="112"/>
      <c r="W130" s="112"/>
      <c r="X130" s="112"/>
      <c r="Y130" s="112"/>
      <c r="Z130" s="112"/>
    </row>
    <row r="131" spans="1:26" s="110" customFormat="1" ht="11.25">
      <c r="A131" s="109"/>
      <c r="D131" s="111"/>
      <c r="G131" s="112"/>
      <c r="H131" s="113"/>
      <c r="I131" s="112"/>
      <c r="J131" s="112"/>
      <c r="K131" s="112"/>
      <c r="L131" s="112"/>
      <c r="M131" s="112"/>
      <c r="N131" s="112"/>
      <c r="O131" s="112"/>
      <c r="P131" s="112"/>
      <c r="Q131" s="112"/>
      <c r="S131" s="112"/>
      <c r="U131" s="112"/>
      <c r="V131" s="112"/>
      <c r="W131" s="112"/>
      <c r="X131" s="112"/>
      <c r="Y131" s="112"/>
      <c r="Z131" s="112"/>
    </row>
    <row r="132" spans="1:26" s="110" customFormat="1" ht="11.25">
      <c r="A132" s="109"/>
      <c r="D132" s="111"/>
      <c r="G132" s="112"/>
      <c r="H132" s="113"/>
      <c r="I132" s="112"/>
      <c r="J132" s="112"/>
      <c r="K132" s="112"/>
      <c r="L132" s="112"/>
      <c r="M132" s="112"/>
      <c r="N132" s="112"/>
      <c r="O132" s="112"/>
      <c r="P132" s="112"/>
      <c r="Q132" s="112"/>
      <c r="S132" s="112"/>
      <c r="U132" s="112"/>
      <c r="V132" s="112"/>
      <c r="W132" s="112"/>
      <c r="X132" s="112"/>
      <c r="Y132" s="112"/>
      <c r="Z132" s="112"/>
    </row>
    <row r="133" spans="1:26" s="110" customFormat="1" ht="11.25">
      <c r="A133" s="109"/>
      <c r="D133" s="111"/>
      <c r="G133" s="112"/>
      <c r="H133" s="113"/>
      <c r="I133" s="112"/>
      <c r="J133" s="112"/>
      <c r="K133" s="112"/>
      <c r="L133" s="112"/>
      <c r="M133" s="112"/>
      <c r="N133" s="112"/>
      <c r="O133" s="112"/>
      <c r="P133" s="112"/>
      <c r="Q133" s="112"/>
      <c r="S133" s="112"/>
      <c r="U133" s="112"/>
      <c r="V133" s="112"/>
      <c r="W133" s="112"/>
      <c r="X133" s="112"/>
      <c r="Y133" s="112"/>
      <c r="Z133" s="112"/>
    </row>
    <row r="134" spans="1:26" s="110" customFormat="1" ht="11.25">
      <c r="A134" s="109"/>
      <c r="D134" s="111"/>
      <c r="G134" s="112"/>
      <c r="H134" s="113"/>
      <c r="I134" s="112"/>
      <c r="J134" s="112"/>
      <c r="K134" s="112"/>
      <c r="L134" s="112"/>
      <c r="M134" s="112"/>
      <c r="N134" s="112"/>
      <c r="O134" s="112"/>
      <c r="P134" s="112"/>
      <c r="Q134" s="112"/>
      <c r="S134" s="112"/>
      <c r="U134" s="112"/>
      <c r="V134" s="112"/>
      <c r="W134" s="112"/>
      <c r="X134" s="112"/>
      <c r="Y134" s="112"/>
      <c r="Z134" s="112"/>
    </row>
    <row r="135" spans="1:26" s="110" customFormat="1" ht="11.25">
      <c r="A135" s="109"/>
      <c r="D135" s="111"/>
      <c r="G135" s="112"/>
      <c r="H135" s="113"/>
      <c r="I135" s="112"/>
      <c r="J135" s="112"/>
      <c r="K135" s="112"/>
      <c r="L135" s="112"/>
      <c r="M135" s="112"/>
      <c r="N135" s="112"/>
      <c r="O135" s="112"/>
      <c r="P135" s="112"/>
      <c r="Q135" s="112"/>
      <c r="S135" s="112"/>
      <c r="U135" s="112"/>
      <c r="V135" s="112"/>
      <c r="W135" s="112"/>
      <c r="X135" s="112"/>
      <c r="Y135" s="112"/>
      <c r="Z135" s="112"/>
    </row>
    <row r="136" spans="1:26" s="110" customFormat="1" ht="11.25">
      <c r="A136" s="109"/>
      <c r="D136" s="111"/>
      <c r="G136" s="112"/>
      <c r="H136" s="113"/>
      <c r="I136" s="112"/>
      <c r="J136" s="112"/>
      <c r="K136" s="112"/>
      <c r="L136" s="112"/>
      <c r="M136" s="112"/>
      <c r="N136" s="112"/>
      <c r="O136" s="112"/>
      <c r="P136" s="112"/>
      <c r="Q136" s="112"/>
      <c r="S136" s="112"/>
      <c r="U136" s="112"/>
      <c r="V136" s="112"/>
      <c r="W136" s="112"/>
      <c r="X136" s="112"/>
      <c r="Y136" s="112"/>
      <c r="Z136" s="112"/>
    </row>
    <row r="137" spans="1:26" s="110" customFormat="1" ht="11.25">
      <c r="A137" s="109"/>
      <c r="D137" s="111"/>
      <c r="G137" s="112"/>
      <c r="H137" s="113"/>
      <c r="I137" s="112"/>
      <c r="J137" s="112"/>
      <c r="K137" s="112"/>
      <c r="L137" s="112"/>
      <c r="M137" s="112"/>
      <c r="N137" s="112"/>
      <c r="O137" s="112"/>
      <c r="P137" s="112"/>
      <c r="Q137" s="112"/>
      <c r="S137" s="112"/>
      <c r="U137" s="112"/>
      <c r="V137" s="112"/>
      <c r="W137" s="112"/>
      <c r="X137" s="112"/>
      <c r="Y137" s="112"/>
      <c r="Z137" s="112"/>
    </row>
    <row r="138" spans="1:26" s="110" customFormat="1" ht="11.25">
      <c r="A138" s="109"/>
      <c r="D138" s="111"/>
      <c r="G138" s="112"/>
      <c r="H138" s="113"/>
      <c r="I138" s="112"/>
      <c r="J138" s="112"/>
      <c r="K138" s="112"/>
      <c r="L138" s="112"/>
      <c r="M138" s="112"/>
      <c r="N138" s="112"/>
      <c r="O138" s="112"/>
      <c r="P138" s="112"/>
      <c r="Q138" s="112"/>
      <c r="S138" s="112"/>
      <c r="U138" s="112"/>
      <c r="V138" s="112"/>
      <c r="W138" s="112"/>
      <c r="X138" s="112"/>
      <c r="Y138" s="112"/>
      <c r="Z138" s="112"/>
    </row>
  </sheetData>
  <sheetProtection/>
  <printOptions/>
  <pageMargins left="0.75" right="0.75" top="1" bottom="1" header="0.5" footer="0.5"/>
  <pageSetup horizontalDpi="300" verticalDpi="300" orientation="landscape" paperSize="9" r:id="rId1"/>
  <ignoredErrors>
    <ignoredError sqref="D49:D52 D56 D57:D68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L701"/>
  <sheetViews>
    <sheetView zoomScalePageLayoutView="0" workbookViewId="0" topLeftCell="A1">
      <pane ySplit="3" topLeftCell="A87" activePane="bottomLeft" state="frozen"/>
      <selection pane="topLeft" activeCell="A1" sqref="A1"/>
      <selection pane="bottomLeft" activeCell="B101" sqref="B101"/>
    </sheetView>
  </sheetViews>
  <sheetFormatPr defaultColWidth="9.140625" defaultRowHeight="12.75"/>
  <cols>
    <col min="1" max="1" width="9.00390625" style="1" customWidth="1"/>
    <col min="2" max="2" width="7.421875" style="0" customWidth="1"/>
    <col min="3" max="3" width="0.42578125" style="0" hidden="1" customWidth="1"/>
    <col min="4" max="4" width="5.7109375" style="0" customWidth="1"/>
    <col min="5" max="5" width="6.28125" style="0" customWidth="1"/>
    <col min="6" max="6" width="6.00390625" style="0" customWidth="1"/>
    <col min="7" max="7" width="6.57421875" style="0" customWidth="1"/>
    <col min="8" max="8" width="5.7109375" style="0" customWidth="1"/>
    <col min="9" max="9" width="6.28125" style="0" customWidth="1"/>
    <col min="10" max="10" width="5.57421875" style="0" customWidth="1"/>
    <col min="11" max="12" width="6.28125" style="0" customWidth="1"/>
    <col min="13" max="13" width="5.7109375" style="0" customWidth="1"/>
    <col min="14" max="14" width="6.140625" style="0" customWidth="1"/>
    <col min="15" max="15" width="6.28125" style="0" customWidth="1"/>
    <col min="16" max="16" width="6.8515625" style="0" customWidth="1"/>
    <col min="17" max="17" width="6.421875" style="0" customWidth="1"/>
    <col min="18" max="18" width="5.7109375" style="0" customWidth="1"/>
    <col min="19" max="19" width="6.421875" style="0" customWidth="1"/>
    <col min="20" max="21" width="6.57421875" style="0" customWidth="1"/>
    <col min="22" max="22" width="6.57421875" style="11" customWidth="1"/>
    <col min="23" max="23" width="5.7109375" style="11" customWidth="1"/>
    <col min="24" max="24" width="5.421875" style="11" customWidth="1"/>
    <col min="25" max="25" width="8.7109375" style="11" customWidth="1"/>
    <col min="27" max="27" width="5.28125" style="11" customWidth="1"/>
    <col min="28" max="28" width="6.57421875" style="11" customWidth="1"/>
    <col min="29" max="29" width="5.421875" style="0" customWidth="1"/>
    <col min="30" max="30" width="6.28125" style="0" customWidth="1"/>
    <col min="31" max="31" width="6.57421875" style="0" customWidth="1"/>
    <col min="32" max="32" width="6.28125" style="11" customWidth="1"/>
    <col min="34" max="35" width="5.57421875" style="0" customWidth="1"/>
    <col min="36" max="36" width="6.421875" style="0" customWidth="1"/>
    <col min="37" max="37" width="6.00390625" style="0" customWidth="1"/>
  </cols>
  <sheetData>
    <row r="1" spans="1:25" s="72" customFormat="1" ht="18">
      <c r="A1" s="77" t="s">
        <v>33</v>
      </c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V1" s="73"/>
      <c r="W1" s="73"/>
      <c r="X1" s="73"/>
      <c r="Y1" s="73"/>
    </row>
    <row r="3" spans="1:25" ht="99.75" customHeight="1">
      <c r="A3" s="7" t="s">
        <v>0</v>
      </c>
      <c r="B3" s="8" t="s">
        <v>2</v>
      </c>
      <c r="D3" s="6" t="s">
        <v>21</v>
      </c>
      <c r="E3" s="6" t="s">
        <v>28</v>
      </c>
      <c r="F3" s="6" t="s">
        <v>19</v>
      </c>
      <c r="G3" s="6" t="s">
        <v>10</v>
      </c>
      <c r="H3" s="6" t="s">
        <v>11</v>
      </c>
      <c r="I3" s="6" t="s">
        <v>12</v>
      </c>
      <c r="J3" s="14" t="s">
        <v>13</v>
      </c>
      <c r="K3" s="14" t="s">
        <v>18</v>
      </c>
      <c r="L3" s="6" t="s">
        <v>25</v>
      </c>
      <c r="M3" s="6" t="s">
        <v>98</v>
      </c>
      <c r="N3" s="14" t="s">
        <v>14</v>
      </c>
      <c r="O3" s="6" t="s">
        <v>22</v>
      </c>
      <c r="P3" s="6" t="s">
        <v>49</v>
      </c>
      <c r="Q3" s="6" t="s">
        <v>59</v>
      </c>
      <c r="R3" s="6" t="s">
        <v>24</v>
      </c>
      <c r="S3" s="6" t="s">
        <v>82</v>
      </c>
      <c r="T3" s="6" t="s">
        <v>83</v>
      </c>
      <c r="U3" s="6" t="s">
        <v>90</v>
      </c>
      <c r="V3" s="14" t="s">
        <v>4</v>
      </c>
      <c r="W3" s="90" t="s">
        <v>30</v>
      </c>
      <c r="X3" s="89"/>
      <c r="Y3" s="14"/>
    </row>
    <row r="4" spans="1:37" ht="12.75">
      <c r="A4" s="79">
        <v>42851</v>
      </c>
      <c r="B4" s="12">
        <v>105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>
        <v>105</v>
      </c>
      <c r="O4" s="12"/>
      <c r="P4" s="12"/>
      <c r="Q4" s="21"/>
      <c r="R4" s="12"/>
      <c r="S4" s="12"/>
      <c r="T4" s="12"/>
      <c r="U4" s="21"/>
      <c r="V4" s="12"/>
      <c r="W4" s="12"/>
      <c r="X4" s="5"/>
      <c r="Y4" s="5"/>
      <c r="AA4" s="5"/>
      <c r="AB4" s="5"/>
      <c r="AC4" s="5"/>
      <c r="AD4" s="5"/>
      <c r="AE4" s="5"/>
      <c r="AF4" s="12"/>
      <c r="AI4" s="5"/>
      <c r="AJ4" s="2"/>
      <c r="AK4" s="5"/>
    </row>
    <row r="5" spans="1:37" ht="12.75">
      <c r="A5" s="79">
        <v>42851</v>
      </c>
      <c r="B5" s="12">
        <v>319.2</v>
      </c>
      <c r="C5" s="12"/>
      <c r="D5" s="12"/>
      <c r="E5" s="12"/>
      <c r="F5" s="12"/>
      <c r="G5" s="12">
        <v>319.2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21"/>
      <c r="V5" s="12"/>
      <c r="W5" s="12"/>
      <c r="X5" s="5"/>
      <c r="Y5" s="5"/>
      <c r="Z5" s="2"/>
      <c r="AA5" s="5"/>
      <c r="AB5" s="5"/>
      <c r="AC5" s="5"/>
      <c r="AD5" s="5"/>
      <c r="AE5" s="5"/>
      <c r="AF5" s="12"/>
      <c r="AI5" s="5"/>
      <c r="AJ5" s="2"/>
      <c r="AK5" s="5"/>
    </row>
    <row r="6" spans="1:37" ht="12.75">
      <c r="A6" s="79">
        <v>42878</v>
      </c>
      <c r="B6" s="12">
        <v>443.76</v>
      </c>
      <c r="C6" s="12"/>
      <c r="D6" s="12"/>
      <c r="E6" s="12"/>
      <c r="F6" s="12"/>
      <c r="G6" s="12">
        <v>443.76</v>
      </c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5"/>
      <c r="Y6" s="5"/>
      <c r="AA6" s="5"/>
      <c r="AB6" s="5"/>
      <c r="AC6" s="5"/>
      <c r="AD6" s="5"/>
      <c r="AE6" s="5"/>
      <c r="AF6" s="12"/>
      <c r="AI6" s="5"/>
      <c r="AJ6" s="2"/>
      <c r="AK6" s="5"/>
    </row>
    <row r="7" spans="1:37" ht="12.75">
      <c r="A7" s="79">
        <v>42878</v>
      </c>
      <c r="B7" s="12">
        <v>400</v>
      </c>
      <c r="C7" s="12"/>
      <c r="D7" s="12"/>
      <c r="E7" s="12"/>
      <c r="F7" s="12"/>
      <c r="G7" s="12"/>
      <c r="H7" s="12"/>
      <c r="I7" s="12"/>
      <c r="J7" s="12"/>
      <c r="K7" s="12"/>
      <c r="L7" s="12">
        <v>400</v>
      </c>
      <c r="M7" s="12" t="s">
        <v>40</v>
      </c>
      <c r="N7" s="12"/>
      <c r="O7" s="12"/>
      <c r="P7" s="12"/>
      <c r="Q7" s="12"/>
      <c r="R7" s="12"/>
      <c r="S7" s="12"/>
      <c r="T7" s="12"/>
      <c r="U7" s="21"/>
      <c r="V7" s="12"/>
      <c r="W7" s="12"/>
      <c r="X7" s="5"/>
      <c r="Y7" s="5"/>
      <c r="AA7" s="5"/>
      <c r="AB7" s="5"/>
      <c r="AC7" s="5"/>
      <c r="AD7" s="5"/>
      <c r="AE7" s="5"/>
      <c r="AF7" s="12"/>
      <c r="AI7" s="5"/>
      <c r="AJ7" s="2"/>
      <c r="AK7" s="5"/>
    </row>
    <row r="8" spans="1:37" ht="12.75">
      <c r="A8" s="79">
        <v>42878</v>
      </c>
      <c r="B8" s="12">
        <v>614.95</v>
      </c>
      <c r="C8" s="12"/>
      <c r="D8" s="12"/>
      <c r="E8" s="12"/>
      <c r="F8" s="12"/>
      <c r="G8" s="12"/>
      <c r="H8" s="12">
        <v>614.95</v>
      </c>
      <c r="I8" s="12"/>
      <c r="J8" s="12"/>
      <c r="K8" s="12"/>
      <c r="O8" s="12"/>
      <c r="P8" s="12"/>
      <c r="Q8" s="12"/>
      <c r="R8" s="12"/>
      <c r="S8" s="12"/>
      <c r="T8" s="12"/>
      <c r="U8" s="21"/>
      <c r="V8" s="12"/>
      <c r="W8" s="12"/>
      <c r="X8" s="5"/>
      <c r="Y8" s="5"/>
      <c r="AA8" s="5"/>
      <c r="AB8" s="5"/>
      <c r="AC8" s="5"/>
      <c r="AD8" s="5"/>
      <c r="AE8" s="5"/>
      <c r="AF8" s="12"/>
      <c r="AI8" s="5"/>
      <c r="AJ8" s="2"/>
      <c r="AK8" s="10"/>
    </row>
    <row r="9" spans="1:37" ht="12.75">
      <c r="A9" s="79">
        <v>42906</v>
      </c>
      <c r="B9" s="12">
        <v>224</v>
      </c>
      <c r="C9" s="12"/>
      <c r="D9" s="12"/>
      <c r="E9" s="12">
        <v>224</v>
      </c>
      <c r="F9" s="12"/>
      <c r="G9" s="12"/>
      <c r="H9" s="12"/>
      <c r="I9" s="12"/>
      <c r="J9" s="12"/>
      <c r="K9" s="12"/>
      <c r="O9" s="12"/>
      <c r="P9" s="12"/>
      <c r="Q9" s="12"/>
      <c r="R9" s="12"/>
      <c r="S9" s="12"/>
      <c r="T9" s="12"/>
      <c r="U9" s="21"/>
      <c r="V9" s="12"/>
      <c r="W9" s="12"/>
      <c r="X9" s="5"/>
      <c r="Y9" s="5"/>
      <c r="AA9" s="5"/>
      <c r="AB9" s="5"/>
      <c r="AC9" s="5"/>
      <c r="AD9" s="5"/>
      <c r="AE9" s="5"/>
      <c r="AF9" s="12"/>
      <c r="AI9" s="5"/>
      <c r="AJ9" s="2"/>
      <c r="AK9" s="10"/>
    </row>
    <row r="10" spans="1:37" ht="12.75">
      <c r="A10" s="79">
        <v>42906</v>
      </c>
      <c r="B10" s="12">
        <v>3480</v>
      </c>
      <c r="C10" s="12"/>
      <c r="D10" s="12"/>
      <c r="E10" s="12"/>
      <c r="F10" s="12"/>
      <c r="G10" s="12"/>
      <c r="H10" s="12"/>
      <c r="I10" s="12"/>
      <c r="J10" s="12"/>
      <c r="K10" s="12"/>
      <c r="O10" s="12"/>
      <c r="P10" s="12">
        <v>2900</v>
      </c>
      <c r="Q10" s="12"/>
      <c r="R10" s="12"/>
      <c r="S10" s="12"/>
      <c r="T10" s="12"/>
      <c r="U10" s="21"/>
      <c r="V10" s="12">
        <v>580</v>
      </c>
      <c r="W10" s="12"/>
      <c r="X10" s="5"/>
      <c r="Y10" s="5"/>
      <c r="AA10" s="5"/>
      <c r="AB10" s="5"/>
      <c r="AC10" s="5"/>
      <c r="AD10" s="5"/>
      <c r="AE10" s="5"/>
      <c r="AF10" s="12"/>
      <c r="AI10" s="5"/>
      <c r="AJ10" s="2"/>
      <c r="AK10" s="10"/>
    </row>
    <row r="11" spans="1:37" ht="12.75">
      <c r="A11" s="79">
        <v>42913</v>
      </c>
      <c r="B11" s="12">
        <v>137.05</v>
      </c>
      <c r="C11" s="12"/>
      <c r="D11" s="12"/>
      <c r="E11" s="12">
        <v>137.05</v>
      </c>
      <c r="F11" s="12"/>
      <c r="G11" s="12"/>
      <c r="H11" s="12"/>
      <c r="I11" s="12"/>
      <c r="J11" s="12"/>
      <c r="K11" s="12"/>
      <c r="O11" s="12"/>
      <c r="P11" s="12"/>
      <c r="Q11" s="12"/>
      <c r="R11" s="12"/>
      <c r="S11" s="12"/>
      <c r="T11" s="12"/>
      <c r="U11" s="21"/>
      <c r="V11" s="12"/>
      <c r="W11" s="12"/>
      <c r="X11" s="5"/>
      <c r="Y11" s="5"/>
      <c r="AA11" s="5"/>
      <c r="AB11" s="5"/>
      <c r="AC11" s="5"/>
      <c r="AD11" s="5"/>
      <c r="AE11" s="5"/>
      <c r="AF11" s="12"/>
      <c r="AI11" s="5"/>
      <c r="AJ11" s="2"/>
      <c r="AK11" s="10"/>
    </row>
    <row r="12" spans="1:37" ht="12.75">
      <c r="A12" s="79">
        <v>42913</v>
      </c>
      <c r="B12" s="12">
        <v>452.2</v>
      </c>
      <c r="C12" s="12"/>
      <c r="D12" s="12"/>
      <c r="E12" s="12"/>
      <c r="F12" s="12"/>
      <c r="G12" s="12">
        <v>452.2</v>
      </c>
      <c r="H12" s="12"/>
      <c r="I12" s="12"/>
      <c r="J12" s="12"/>
      <c r="K12" s="12"/>
      <c r="O12" s="12"/>
      <c r="P12" s="12"/>
      <c r="Q12" s="12"/>
      <c r="R12" s="12"/>
      <c r="S12" s="12"/>
      <c r="T12" s="12"/>
      <c r="U12" s="21"/>
      <c r="V12" s="12"/>
      <c r="W12" s="12"/>
      <c r="X12" s="5"/>
      <c r="Y12" s="5"/>
      <c r="AA12" s="5"/>
      <c r="AB12" s="5"/>
      <c r="AC12" s="5"/>
      <c r="AD12" s="5"/>
      <c r="AE12" s="5"/>
      <c r="AF12" s="12"/>
      <c r="AI12" s="5"/>
      <c r="AJ12" s="2"/>
      <c r="AK12" s="10"/>
    </row>
    <row r="13" spans="1:37" ht="12.75">
      <c r="A13" s="79">
        <v>42913</v>
      </c>
      <c r="B13" s="12">
        <v>790.4</v>
      </c>
      <c r="C13" s="12"/>
      <c r="D13" s="12"/>
      <c r="E13" s="12"/>
      <c r="F13" s="12"/>
      <c r="G13" s="12"/>
      <c r="H13" s="12"/>
      <c r="I13" s="12">
        <v>790.4</v>
      </c>
      <c r="J13" s="12"/>
      <c r="K13" s="12"/>
      <c r="O13" s="12"/>
      <c r="P13" s="12"/>
      <c r="Q13" s="12"/>
      <c r="R13" s="12"/>
      <c r="S13" s="12"/>
      <c r="T13" s="12"/>
      <c r="U13" s="21"/>
      <c r="V13" s="12"/>
      <c r="W13" s="12"/>
      <c r="X13" s="5"/>
      <c r="Y13" s="5"/>
      <c r="AA13" s="5"/>
      <c r="AB13" s="5"/>
      <c r="AC13" s="5"/>
      <c r="AD13" s="5"/>
      <c r="AE13" s="5"/>
      <c r="AF13" s="12"/>
      <c r="AI13" s="5"/>
      <c r="AJ13" s="2"/>
      <c r="AK13" s="10"/>
    </row>
    <row r="14" spans="1:37" ht="12.75">
      <c r="A14" s="79">
        <v>42913</v>
      </c>
      <c r="B14" s="12">
        <v>1290.41</v>
      </c>
      <c r="C14" s="12"/>
      <c r="D14" s="12"/>
      <c r="E14" s="12"/>
      <c r="F14" s="12">
        <v>32.92</v>
      </c>
      <c r="G14" s="12"/>
      <c r="H14" s="12"/>
      <c r="I14" s="12">
        <v>1134.03</v>
      </c>
      <c r="J14" s="12">
        <v>93.6</v>
      </c>
      <c r="K14" s="12">
        <v>29.86</v>
      </c>
      <c r="O14" s="12"/>
      <c r="P14" s="12"/>
      <c r="Q14" s="12"/>
      <c r="R14" s="12"/>
      <c r="S14" s="12"/>
      <c r="T14" s="12"/>
      <c r="U14" s="21"/>
      <c r="V14" s="12"/>
      <c r="W14" s="12"/>
      <c r="X14" s="5"/>
      <c r="Y14" s="5"/>
      <c r="AA14" s="5"/>
      <c r="AB14" s="5"/>
      <c r="AC14" s="5"/>
      <c r="AD14" s="5"/>
      <c r="AE14" s="5"/>
      <c r="AF14" s="12"/>
      <c r="AI14" s="5"/>
      <c r="AJ14" s="2"/>
      <c r="AK14" s="10"/>
    </row>
    <row r="15" spans="1:37" ht="12.75">
      <c r="A15" s="79">
        <v>42916</v>
      </c>
      <c r="B15" s="12">
        <v>18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>
        <v>18</v>
      </c>
      <c r="X15" s="5"/>
      <c r="Y15" s="5"/>
      <c r="AA15" s="5"/>
      <c r="AB15" s="5"/>
      <c r="AC15" s="5"/>
      <c r="AD15" s="5"/>
      <c r="AE15" s="5"/>
      <c r="AF15" s="12"/>
      <c r="AI15" s="5"/>
      <c r="AJ15" s="2"/>
      <c r="AK15" s="5"/>
    </row>
    <row r="16" spans="1:37" ht="12.75">
      <c r="A16" s="79">
        <v>42933</v>
      </c>
      <c r="B16" s="12">
        <v>376.97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5"/>
      <c r="Y16" s="5"/>
      <c r="AA16" s="5"/>
      <c r="AB16" s="5"/>
      <c r="AC16" s="5"/>
      <c r="AD16" s="5"/>
      <c r="AE16" s="5"/>
      <c r="AF16" s="12"/>
      <c r="AI16" s="5"/>
      <c r="AJ16" s="2"/>
      <c r="AK16" s="5"/>
    </row>
    <row r="17" spans="1:37" ht="12.75">
      <c r="A17" s="79">
        <v>42933</v>
      </c>
      <c r="B17" s="12">
        <v>384</v>
      </c>
      <c r="C17" s="12"/>
      <c r="D17" s="12">
        <v>384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>
        <v>314.14</v>
      </c>
      <c r="S17" s="12"/>
      <c r="T17" s="12"/>
      <c r="U17" s="12"/>
      <c r="V17" s="12">
        <v>62.83</v>
      </c>
      <c r="W17" s="12"/>
      <c r="X17" s="5"/>
      <c r="Y17" s="5"/>
      <c r="AA17" s="5"/>
      <c r="AB17" s="5"/>
      <c r="AC17" s="5"/>
      <c r="AD17" s="5"/>
      <c r="AE17" s="5"/>
      <c r="AF17" s="12"/>
      <c r="AI17" s="5"/>
      <c r="AJ17" s="2"/>
      <c r="AK17" s="5"/>
    </row>
    <row r="18" spans="1:37" ht="12.75">
      <c r="A18" s="79">
        <v>42933</v>
      </c>
      <c r="B18" s="12">
        <v>412.3</v>
      </c>
      <c r="C18" s="12"/>
      <c r="D18" s="12"/>
      <c r="E18" s="12"/>
      <c r="F18" s="12"/>
      <c r="G18" s="12">
        <v>412.3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21"/>
      <c r="V18" s="12"/>
      <c r="W18" s="12"/>
      <c r="X18" s="5"/>
      <c r="Y18" s="5"/>
      <c r="AA18" s="5"/>
      <c r="AB18" s="5"/>
      <c r="AC18" s="5"/>
      <c r="AD18" s="5"/>
      <c r="AE18" s="5"/>
      <c r="AF18" s="12"/>
      <c r="AI18" s="5"/>
      <c r="AJ18" s="2"/>
      <c r="AK18" s="5"/>
    </row>
    <row r="19" spans="1:37" ht="12.75">
      <c r="A19" s="79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21"/>
      <c r="V19" s="12"/>
      <c r="W19" s="12"/>
      <c r="X19" s="5"/>
      <c r="Y19" s="5"/>
      <c r="AA19" s="5"/>
      <c r="AB19" s="5"/>
      <c r="AC19" s="5"/>
      <c r="AD19" s="5"/>
      <c r="AE19" s="5"/>
      <c r="AF19" s="12"/>
      <c r="AI19" s="5"/>
      <c r="AJ19" s="2"/>
      <c r="AK19" s="5"/>
    </row>
    <row r="20" spans="1:37" ht="12.75">
      <c r="A20" s="79"/>
      <c r="B20" s="82">
        <f>SUM(B4:B19)</f>
        <v>9448.239999999998</v>
      </c>
      <c r="C20" s="12"/>
      <c r="D20" s="82">
        <f aca="true" t="shared" si="0" ref="D20:W20">SUM(D4:D19)</f>
        <v>384</v>
      </c>
      <c r="E20" s="82">
        <f t="shared" si="0"/>
        <v>361.05</v>
      </c>
      <c r="F20" s="82">
        <f t="shared" si="0"/>
        <v>32.92</v>
      </c>
      <c r="G20" s="82">
        <f t="shared" si="0"/>
        <v>1627.46</v>
      </c>
      <c r="H20" s="82">
        <f t="shared" si="0"/>
        <v>614.95</v>
      </c>
      <c r="I20" s="82">
        <f t="shared" si="0"/>
        <v>1924.4299999999998</v>
      </c>
      <c r="J20" s="82">
        <f t="shared" si="0"/>
        <v>93.6</v>
      </c>
      <c r="K20" s="82">
        <f t="shared" si="0"/>
        <v>29.86</v>
      </c>
      <c r="L20" s="82">
        <f t="shared" si="0"/>
        <v>400</v>
      </c>
      <c r="M20" s="82">
        <f t="shared" si="0"/>
        <v>0</v>
      </c>
      <c r="N20" s="82">
        <f t="shared" si="0"/>
        <v>105</v>
      </c>
      <c r="O20" s="82">
        <f t="shared" si="0"/>
        <v>0</v>
      </c>
      <c r="P20" s="82">
        <f t="shared" si="0"/>
        <v>2900</v>
      </c>
      <c r="Q20" s="82">
        <f t="shared" si="0"/>
        <v>0</v>
      </c>
      <c r="R20" s="82">
        <f t="shared" si="0"/>
        <v>314.14</v>
      </c>
      <c r="S20" s="82">
        <f t="shared" si="0"/>
        <v>0</v>
      </c>
      <c r="T20" s="82">
        <f t="shared" si="0"/>
        <v>0</v>
      </c>
      <c r="U20" s="82">
        <f t="shared" si="0"/>
        <v>0</v>
      </c>
      <c r="V20" s="82">
        <f t="shared" si="0"/>
        <v>642.83</v>
      </c>
      <c r="W20" s="82">
        <f t="shared" si="0"/>
        <v>18</v>
      </c>
      <c r="X20" s="5"/>
      <c r="Y20" s="5"/>
      <c r="AA20" s="5"/>
      <c r="AB20" s="5"/>
      <c r="AC20" s="5"/>
      <c r="AD20" s="5"/>
      <c r="AE20" s="5"/>
      <c r="AF20" s="12"/>
      <c r="AI20" s="5"/>
      <c r="AJ20" s="2"/>
      <c r="AK20" s="5"/>
    </row>
    <row r="21" spans="1:37" ht="12.75">
      <c r="A21" s="79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21"/>
      <c r="V21" s="12"/>
      <c r="W21" s="12"/>
      <c r="X21" s="5"/>
      <c r="Y21" s="5"/>
      <c r="AA21" s="5"/>
      <c r="AB21" s="5"/>
      <c r="AC21" s="5"/>
      <c r="AD21" s="5"/>
      <c r="AE21" s="5"/>
      <c r="AF21" s="12"/>
      <c r="AI21" s="5"/>
      <c r="AJ21" s="2"/>
      <c r="AK21" s="5"/>
    </row>
    <row r="22" spans="1:37" ht="12.75">
      <c r="A22" s="79">
        <v>42954</v>
      </c>
      <c r="B22" s="12">
        <v>180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>
        <v>150</v>
      </c>
      <c r="Q22" s="12"/>
      <c r="R22" s="12"/>
      <c r="S22" s="12"/>
      <c r="T22" s="12"/>
      <c r="U22" s="12"/>
      <c r="V22" s="12">
        <v>30</v>
      </c>
      <c r="W22" s="12"/>
      <c r="X22" s="5"/>
      <c r="Y22" s="5"/>
      <c r="AA22" s="5"/>
      <c r="AB22" s="5"/>
      <c r="AC22" s="5"/>
      <c r="AD22" s="5"/>
      <c r="AE22" s="5"/>
      <c r="AF22" s="12"/>
      <c r="AI22" s="5"/>
      <c r="AJ22" s="2"/>
      <c r="AK22" s="5"/>
    </row>
    <row r="23" spans="1:37" ht="12.75">
      <c r="A23" s="79">
        <v>42965</v>
      </c>
      <c r="B23" s="12">
        <v>112.53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v>93.77</v>
      </c>
      <c r="R23" s="12"/>
      <c r="S23" s="12"/>
      <c r="T23" s="12"/>
      <c r="U23" s="21"/>
      <c r="V23" s="12">
        <v>18.76</v>
      </c>
      <c r="W23" s="12"/>
      <c r="X23" s="5"/>
      <c r="Y23" s="5"/>
      <c r="AA23" s="5"/>
      <c r="AB23" s="5"/>
      <c r="AC23" s="5"/>
      <c r="AD23" s="5"/>
      <c r="AE23" s="5"/>
      <c r="AF23" s="12"/>
      <c r="AI23" s="5"/>
      <c r="AJ23" s="2"/>
      <c r="AK23" s="5"/>
    </row>
    <row r="24" spans="1:37" s="33" customFormat="1" ht="12.75">
      <c r="A24" s="79">
        <v>42965</v>
      </c>
      <c r="B24" s="12">
        <v>385.7</v>
      </c>
      <c r="C24" s="12"/>
      <c r="D24" s="12"/>
      <c r="E24" s="21"/>
      <c r="F24" s="12"/>
      <c r="G24" s="12">
        <v>385.7</v>
      </c>
      <c r="H24" s="21"/>
      <c r="I24" s="12"/>
      <c r="J24" s="12"/>
      <c r="K24" s="12"/>
      <c r="L24" s="12"/>
      <c r="M24" s="12"/>
      <c r="N24" s="21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AA24" s="12"/>
      <c r="AB24" s="12"/>
      <c r="AC24" s="12"/>
      <c r="AD24" s="12"/>
      <c r="AE24" s="12"/>
      <c r="AF24" s="12"/>
      <c r="AI24" s="10"/>
      <c r="AJ24" s="38"/>
      <c r="AK24" s="10"/>
    </row>
    <row r="25" spans="1:37" s="33" customFormat="1" ht="12.75">
      <c r="A25" s="79">
        <v>42965</v>
      </c>
      <c r="B25" s="12">
        <v>1324.8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v>1104</v>
      </c>
      <c r="R25" s="21"/>
      <c r="S25" s="21"/>
      <c r="T25" s="21"/>
      <c r="U25" s="21"/>
      <c r="V25" s="12">
        <v>220.8</v>
      </c>
      <c r="W25" s="12"/>
      <c r="X25" s="12"/>
      <c r="Y25" s="12"/>
      <c r="AA25" s="12"/>
      <c r="AB25" s="12"/>
      <c r="AC25" s="12"/>
      <c r="AD25" s="12"/>
      <c r="AE25" s="12"/>
      <c r="AF25" s="12"/>
      <c r="AI25" s="10"/>
      <c r="AJ25" s="38"/>
      <c r="AK25" s="10"/>
    </row>
    <row r="26" spans="1:37" s="11" customFormat="1" ht="11.25">
      <c r="A26" s="79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AA26" s="12"/>
      <c r="AB26" s="12"/>
      <c r="AC26" s="12"/>
      <c r="AD26" s="12"/>
      <c r="AE26" s="12"/>
      <c r="AF26" s="12"/>
      <c r="AI26" s="12"/>
      <c r="AJ26" s="12"/>
      <c r="AK26" s="3"/>
    </row>
    <row r="27" spans="1:37" s="52" customFormat="1" ht="11.25">
      <c r="A27" s="79"/>
      <c r="B27" s="82">
        <f>SUM(B20:B26)</f>
        <v>11451.269999999999</v>
      </c>
      <c r="C27" s="12"/>
      <c r="D27" s="82">
        <f aca="true" t="shared" si="1" ref="D27:W27">SUM(D20:D26)</f>
        <v>384</v>
      </c>
      <c r="E27" s="82">
        <f t="shared" si="1"/>
        <v>361.05</v>
      </c>
      <c r="F27" s="82">
        <f t="shared" si="1"/>
        <v>32.92</v>
      </c>
      <c r="G27" s="82">
        <f t="shared" si="1"/>
        <v>2013.16</v>
      </c>
      <c r="H27" s="82">
        <f t="shared" si="1"/>
        <v>614.95</v>
      </c>
      <c r="I27" s="82">
        <f t="shared" si="1"/>
        <v>1924.4299999999998</v>
      </c>
      <c r="J27" s="82">
        <f t="shared" si="1"/>
        <v>93.6</v>
      </c>
      <c r="K27" s="82">
        <f t="shared" si="1"/>
        <v>29.86</v>
      </c>
      <c r="L27" s="82">
        <f t="shared" si="1"/>
        <v>400</v>
      </c>
      <c r="M27" s="82">
        <f t="shared" si="1"/>
        <v>0</v>
      </c>
      <c r="N27" s="82">
        <f t="shared" si="1"/>
        <v>105</v>
      </c>
      <c r="O27" s="82">
        <f t="shared" si="1"/>
        <v>0</v>
      </c>
      <c r="P27" s="82">
        <f t="shared" si="1"/>
        <v>3050</v>
      </c>
      <c r="Q27" s="82">
        <f t="shared" si="1"/>
        <v>1197.77</v>
      </c>
      <c r="R27" s="82">
        <f t="shared" si="1"/>
        <v>314.14</v>
      </c>
      <c r="S27" s="82">
        <f t="shared" si="1"/>
        <v>0</v>
      </c>
      <c r="T27" s="82">
        <f t="shared" si="1"/>
        <v>0</v>
      </c>
      <c r="U27" s="82">
        <f t="shared" si="1"/>
        <v>0</v>
      </c>
      <c r="V27" s="82">
        <f t="shared" si="1"/>
        <v>912.3900000000001</v>
      </c>
      <c r="W27" s="82">
        <f t="shared" si="1"/>
        <v>18</v>
      </c>
      <c r="X27" s="50"/>
      <c r="Y27" s="50"/>
      <c r="AA27" s="51"/>
      <c r="AB27" s="51"/>
      <c r="AC27" s="51"/>
      <c r="AD27" s="51"/>
      <c r="AE27" s="51"/>
      <c r="AF27" s="51"/>
      <c r="AI27" s="51"/>
      <c r="AJ27" s="51"/>
      <c r="AK27" s="51"/>
    </row>
    <row r="28" spans="1:37" s="11" customFormat="1" ht="11.25">
      <c r="A28" s="79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V28" s="12"/>
      <c r="W28" s="12"/>
      <c r="X28" s="58"/>
      <c r="Y28" s="40"/>
      <c r="AA28" s="3"/>
      <c r="AB28" s="3"/>
      <c r="AC28" s="3"/>
      <c r="AD28" s="3"/>
      <c r="AE28" s="3"/>
      <c r="AF28" s="12"/>
      <c r="AI28" s="12"/>
      <c r="AJ28" s="12"/>
      <c r="AK28" s="12"/>
    </row>
    <row r="29" spans="1:38" s="11" customFormat="1" ht="11.25">
      <c r="A29" s="109">
        <v>42989</v>
      </c>
      <c r="B29" s="112">
        <v>240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>
        <v>200</v>
      </c>
      <c r="O29" s="12"/>
      <c r="P29" s="12"/>
      <c r="Q29" s="12"/>
      <c r="R29" s="12"/>
      <c r="S29" s="12"/>
      <c r="T29" s="12"/>
      <c r="V29" s="12">
        <v>40</v>
      </c>
      <c r="W29" s="12"/>
      <c r="X29" s="12"/>
      <c r="Y29" s="12"/>
      <c r="AA29" s="12"/>
      <c r="AB29" s="12"/>
      <c r="AC29" s="12"/>
      <c r="AD29" s="12"/>
      <c r="AE29" s="12"/>
      <c r="AF29" s="12"/>
      <c r="AI29" s="12"/>
      <c r="AJ29" s="12"/>
      <c r="AK29" s="12"/>
      <c r="AL29" s="12"/>
    </row>
    <row r="30" spans="1:37" s="11" customFormat="1" ht="11.25">
      <c r="A30" s="109">
        <v>42989</v>
      </c>
      <c r="B30" s="112">
        <v>372.4</v>
      </c>
      <c r="C30" s="12"/>
      <c r="D30" s="12"/>
      <c r="E30" s="12"/>
      <c r="F30" s="12"/>
      <c r="G30" s="12">
        <v>372.4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AA30" s="12"/>
      <c r="AB30" s="12"/>
      <c r="AC30" s="12"/>
      <c r="AD30" s="12"/>
      <c r="AE30" s="12"/>
      <c r="AF30" s="12"/>
      <c r="AI30" s="12"/>
      <c r="AJ30" s="12"/>
      <c r="AK30" s="12"/>
    </row>
    <row r="31" spans="1:36" s="11" customFormat="1" ht="11.25">
      <c r="A31" s="109">
        <v>43005</v>
      </c>
      <c r="B31" s="112">
        <v>45</v>
      </c>
      <c r="C31" s="12"/>
      <c r="D31" s="12"/>
      <c r="E31" s="12"/>
      <c r="F31" s="12">
        <v>45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V31" s="12"/>
      <c r="W31" s="12"/>
      <c r="X31" s="12"/>
      <c r="Y31" s="12"/>
      <c r="AA31" s="12"/>
      <c r="AB31" s="12"/>
      <c r="AC31" s="12"/>
      <c r="AD31" s="12"/>
      <c r="AE31" s="12"/>
      <c r="AF31" s="12"/>
      <c r="AI31" s="12"/>
      <c r="AJ31" s="12"/>
    </row>
    <row r="32" spans="1:37" s="41" customFormat="1" ht="11.25">
      <c r="A32" s="109">
        <v>43005</v>
      </c>
      <c r="B32" s="112">
        <v>136.72</v>
      </c>
      <c r="C32" s="12"/>
      <c r="D32" s="12"/>
      <c r="E32" s="12">
        <v>113.93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>
        <v>22.79</v>
      </c>
      <c r="W32" s="12"/>
      <c r="X32" s="12"/>
      <c r="Y32" s="12"/>
      <c r="AA32" s="40"/>
      <c r="AB32" s="40"/>
      <c r="AC32" s="40"/>
      <c r="AD32" s="40"/>
      <c r="AE32" s="40"/>
      <c r="AF32" s="40"/>
      <c r="AI32" s="40"/>
      <c r="AJ32" s="40"/>
      <c r="AK32" s="40"/>
    </row>
    <row r="33" spans="1:37" s="11" customFormat="1" ht="11.25">
      <c r="A33" s="109">
        <v>43005</v>
      </c>
      <c r="B33" s="112">
        <v>710.8</v>
      </c>
      <c r="C33" s="12"/>
      <c r="D33" s="12"/>
      <c r="E33" s="12"/>
      <c r="F33" s="12"/>
      <c r="G33" s="12"/>
      <c r="H33" s="12"/>
      <c r="I33" s="12">
        <v>710.8</v>
      </c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V33" s="12"/>
      <c r="W33" s="12"/>
      <c r="X33" s="12"/>
      <c r="Y33" s="12"/>
      <c r="AI33" s="12"/>
      <c r="AJ33" s="12"/>
      <c r="AK33" s="12"/>
    </row>
    <row r="34" spans="1:37" s="11" customFormat="1" ht="11.25">
      <c r="A34" s="109">
        <v>43005</v>
      </c>
      <c r="B34" s="112">
        <v>1150.59</v>
      </c>
      <c r="C34" s="12"/>
      <c r="D34" s="12"/>
      <c r="E34" s="12"/>
      <c r="F34" s="12">
        <v>17.25</v>
      </c>
      <c r="G34" s="12"/>
      <c r="H34" s="12"/>
      <c r="I34" s="12">
        <v>1013.63</v>
      </c>
      <c r="J34" s="12">
        <v>96.85</v>
      </c>
      <c r="K34" s="12">
        <v>22.86</v>
      </c>
      <c r="L34" s="12"/>
      <c r="M34" s="12"/>
      <c r="N34" s="12"/>
      <c r="O34" s="12"/>
      <c r="P34" s="12"/>
      <c r="Q34" s="12"/>
      <c r="R34" s="12"/>
      <c r="S34" s="12"/>
      <c r="T34" s="12"/>
      <c r="V34" s="12"/>
      <c r="W34" s="12"/>
      <c r="X34" s="12"/>
      <c r="Y34" s="12"/>
      <c r="AA34" s="12"/>
      <c r="AB34" s="12"/>
      <c r="AC34" s="12"/>
      <c r="AD34" s="12"/>
      <c r="AE34" s="12"/>
      <c r="AF34" s="12"/>
      <c r="AG34" s="12" t="s">
        <v>20</v>
      </c>
      <c r="AI34" s="12"/>
      <c r="AJ34" s="12"/>
      <c r="AK34" s="12"/>
    </row>
    <row r="35" spans="1:37" s="11" customFormat="1" ht="11.25">
      <c r="A35" s="109">
        <v>43008</v>
      </c>
      <c r="B35" s="112">
        <v>18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V35" s="12"/>
      <c r="W35" s="12">
        <v>18</v>
      </c>
      <c r="X35" s="12"/>
      <c r="Y35" s="12"/>
      <c r="AA35" s="12"/>
      <c r="AB35" s="12"/>
      <c r="AC35" s="12"/>
      <c r="AD35" s="12"/>
      <c r="AE35" s="12"/>
      <c r="AF35" s="12"/>
      <c r="AI35" s="12"/>
      <c r="AJ35" s="12"/>
      <c r="AK35" s="12"/>
    </row>
    <row r="36" spans="1:37" s="11" customFormat="1" ht="11.25">
      <c r="A36" s="79"/>
      <c r="B36" s="1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V36" s="12"/>
      <c r="W36" s="12"/>
      <c r="X36" s="12"/>
      <c r="Y36" s="12"/>
      <c r="AA36" s="12"/>
      <c r="AB36" s="12"/>
      <c r="AC36" s="12"/>
      <c r="AD36" s="12"/>
      <c r="AE36" s="12"/>
      <c r="AF36" s="12"/>
      <c r="AI36" s="12"/>
      <c r="AJ36" s="12"/>
      <c r="AK36" s="12"/>
    </row>
    <row r="37" spans="1:37" s="11" customFormat="1" ht="11.25">
      <c r="A37" s="79"/>
      <c r="B37" s="82">
        <f>SUM(B27:B36)</f>
        <v>14124.779999999997</v>
      </c>
      <c r="C37" s="12"/>
      <c r="D37" s="82">
        <f aca="true" t="shared" si="2" ref="D37:W37">SUM(D27:D36)</f>
        <v>384</v>
      </c>
      <c r="E37" s="82">
        <f t="shared" si="2"/>
        <v>474.98</v>
      </c>
      <c r="F37" s="82">
        <f t="shared" si="2"/>
        <v>95.17</v>
      </c>
      <c r="G37" s="82">
        <f t="shared" si="2"/>
        <v>2385.56</v>
      </c>
      <c r="H37" s="82">
        <f t="shared" si="2"/>
        <v>614.95</v>
      </c>
      <c r="I37" s="82">
        <f t="shared" si="2"/>
        <v>3648.8599999999997</v>
      </c>
      <c r="J37" s="82">
        <f t="shared" si="2"/>
        <v>190.45</v>
      </c>
      <c r="K37" s="82">
        <f t="shared" si="2"/>
        <v>52.72</v>
      </c>
      <c r="L37" s="82">
        <f t="shared" si="2"/>
        <v>400</v>
      </c>
      <c r="M37" s="82">
        <f t="shared" si="2"/>
        <v>0</v>
      </c>
      <c r="N37" s="82">
        <f t="shared" si="2"/>
        <v>305</v>
      </c>
      <c r="O37" s="82">
        <f t="shared" si="2"/>
        <v>0</v>
      </c>
      <c r="P37" s="82">
        <f t="shared" si="2"/>
        <v>3050</v>
      </c>
      <c r="Q37" s="82">
        <f t="shared" si="2"/>
        <v>1197.77</v>
      </c>
      <c r="R37" s="82">
        <f t="shared" si="2"/>
        <v>314.14</v>
      </c>
      <c r="S37" s="82">
        <f t="shared" si="2"/>
        <v>0</v>
      </c>
      <c r="T37" s="82">
        <f t="shared" si="2"/>
        <v>0</v>
      </c>
      <c r="U37" s="82">
        <f t="shared" si="2"/>
        <v>0</v>
      </c>
      <c r="V37" s="82">
        <f t="shared" si="2"/>
        <v>975.1800000000001</v>
      </c>
      <c r="W37" s="82">
        <f t="shared" si="2"/>
        <v>36</v>
      </c>
      <c r="X37" s="12"/>
      <c r="Y37" s="12"/>
      <c r="AA37" s="12"/>
      <c r="AB37" s="12"/>
      <c r="AC37" s="12"/>
      <c r="AD37" s="12"/>
      <c r="AE37" s="12"/>
      <c r="AF37" s="12"/>
      <c r="AI37" s="12"/>
      <c r="AJ37" s="12"/>
      <c r="AK37" s="12"/>
    </row>
    <row r="38" spans="1:37" s="11" customFormat="1" ht="11.25">
      <c r="A38" s="79"/>
      <c r="B38" s="1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AA38" s="12"/>
      <c r="AB38" s="12"/>
      <c r="AC38" s="12"/>
      <c r="AD38" s="12"/>
      <c r="AE38" s="12"/>
      <c r="AF38" s="12"/>
      <c r="AI38" s="12"/>
      <c r="AJ38" s="12"/>
      <c r="AK38" s="12"/>
    </row>
    <row r="39" spans="1:37" s="11" customFormat="1" ht="11.25">
      <c r="A39" s="109">
        <v>43025</v>
      </c>
      <c r="B39" s="112">
        <v>58.2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>
        <v>48.5</v>
      </c>
      <c r="S39" s="12"/>
      <c r="T39" s="12"/>
      <c r="V39" s="12">
        <v>9.7</v>
      </c>
      <c r="W39" s="12"/>
      <c r="X39" s="12"/>
      <c r="Y39" s="12"/>
      <c r="AA39" s="12"/>
      <c r="AB39" s="12"/>
      <c r="AC39" s="12"/>
      <c r="AD39" s="12"/>
      <c r="AE39" s="12"/>
      <c r="AF39" s="12"/>
      <c r="AI39" s="12"/>
      <c r="AJ39" s="12"/>
      <c r="AK39" s="12"/>
    </row>
    <row r="40" spans="1:37" s="11" customFormat="1" ht="11.25">
      <c r="A40" s="109">
        <v>43025</v>
      </c>
      <c r="B40" s="112">
        <v>200</v>
      </c>
      <c r="C40" s="12"/>
      <c r="D40" s="12"/>
      <c r="E40" s="12"/>
      <c r="F40" s="12"/>
      <c r="G40" s="12"/>
      <c r="H40" s="12"/>
      <c r="I40" s="12"/>
      <c r="J40" s="12"/>
      <c r="K40" s="12"/>
      <c r="L40" s="12">
        <v>200</v>
      </c>
      <c r="M40" s="12"/>
      <c r="N40" s="12"/>
      <c r="O40" s="12"/>
      <c r="P40" s="12"/>
      <c r="Q40" s="12"/>
      <c r="R40" s="12"/>
      <c r="S40" s="12"/>
      <c r="T40" s="12"/>
      <c r="V40" s="12"/>
      <c r="W40" s="12"/>
      <c r="X40" s="12"/>
      <c r="Y40" s="12"/>
      <c r="AA40" s="12"/>
      <c r="AB40" s="12"/>
      <c r="AC40" s="12"/>
      <c r="AD40" s="12"/>
      <c r="AE40" s="12"/>
      <c r="AF40" s="12"/>
      <c r="AI40" s="12"/>
      <c r="AJ40" s="12"/>
      <c r="AK40" s="12"/>
    </row>
    <row r="41" spans="1:37" s="34" customFormat="1" ht="11.25">
      <c r="A41" s="109">
        <v>43025</v>
      </c>
      <c r="B41" s="112">
        <v>255</v>
      </c>
      <c r="C41" s="12"/>
      <c r="D41" s="12"/>
      <c r="E41" s="12">
        <v>255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1"/>
      <c r="Q41" s="12"/>
      <c r="R41" s="12"/>
      <c r="S41" s="12"/>
      <c r="T41" s="12"/>
      <c r="U41" s="11"/>
      <c r="V41" s="12"/>
      <c r="W41" s="12"/>
      <c r="X41" s="12"/>
      <c r="Y41" s="12"/>
      <c r="AA41" s="3"/>
      <c r="AB41" s="3"/>
      <c r="AC41" s="3"/>
      <c r="AD41" s="3"/>
      <c r="AE41" s="3"/>
      <c r="AF41" s="3"/>
      <c r="AG41" s="3" t="s">
        <v>20</v>
      </c>
      <c r="AI41" s="3"/>
      <c r="AJ41" s="3"/>
      <c r="AK41" s="3"/>
    </row>
    <row r="42" spans="1:37" s="41" customFormat="1" ht="11.25">
      <c r="A42" s="109">
        <v>43025</v>
      </c>
      <c r="B42" s="112">
        <v>272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>
        <v>226.67</v>
      </c>
      <c r="S42" s="12"/>
      <c r="T42" s="12"/>
      <c r="U42" s="11"/>
      <c r="V42" s="12">
        <v>45.33</v>
      </c>
      <c r="W42" s="12"/>
      <c r="X42" s="12"/>
      <c r="Y42" s="12"/>
      <c r="AA42" s="40"/>
      <c r="AB42" s="40"/>
      <c r="AC42" s="40"/>
      <c r="AD42" s="40"/>
      <c r="AE42" s="40"/>
      <c r="AF42" s="40"/>
      <c r="AI42" s="40"/>
      <c r="AJ42" s="40"/>
      <c r="AK42" s="40"/>
    </row>
    <row r="43" spans="1:37" s="11" customFormat="1" ht="11.25">
      <c r="A43" s="109">
        <v>43025</v>
      </c>
      <c r="B43" s="112">
        <v>415.2</v>
      </c>
      <c r="C43" s="12"/>
      <c r="D43" s="12"/>
      <c r="E43" s="12"/>
      <c r="F43" s="12"/>
      <c r="G43" s="12">
        <v>415.2</v>
      </c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V43" s="12"/>
      <c r="W43" s="12"/>
      <c r="X43" s="12"/>
      <c r="Y43" s="12"/>
      <c r="AA43" s="12"/>
      <c r="AB43" s="12"/>
      <c r="AC43" s="12"/>
      <c r="AD43" s="12"/>
      <c r="AE43" s="12"/>
      <c r="AF43" s="12"/>
      <c r="AG43" s="12" t="s">
        <v>20</v>
      </c>
      <c r="AI43" s="12"/>
      <c r="AJ43" s="12"/>
      <c r="AK43" s="12"/>
    </row>
    <row r="44" spans="1:37" s="11" customFormat="1" ht="11.25">
      <c r="A44" s="79"/>
      <c r="B44" s="1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V44" s="12"/>
      <c r="W44" s="12"/>
      <c r="X44" s="12"/>
      <c r="Y44" s="12"/>
      <c r="AA44" s="12"/>
      <c r="AB44" s="12"/>
      <c r="AC44" s="12"/>
      <c r="AD44" s="12"/>
      <c r="AE44" s="12"/>
      <c r="AF44" s="12"/>
      <c r="AI44" s="12"/>
      <c r="AJ44" s="12"/>
      <c r="AK44" s="12"/>
    </row>
    <row r="45" spans="1:37" s="11" customFormat="1" ht="11.25">
      <c r="A45" s="79"/>
      <c r="B45" s="116">
        <f>SUM(B37:B44)</f>
        <v>15325.179999999998</v>
      </c>
      <c r="C45" s="12"/>
      <c r="D45" s="116">
        <f aca="true" t="shared" si="3" ref="D45:W45">SUM(D37:D44)</f>
        <v>384</v>
      </c>
      <c r="E45" s="116">
        <f t="shared" si="3"/>
        <v>729.98</v>
      </c>
      <c r="F45" s="116">
        <f t="shared" si="3"/>
        <v>95.17</v>
      </c>
      <c r="G45" s="116">
        <f t="shared" si="3"/>
        <v>2800.7599999999998</v>
      </c>
      <c r="H45" s="116">
        <f t="shared" si="3"/>
        <v>614.95</v>
      </c>
      <c r="I45" s="116">
        <f t="shared" si="3"/>
        <v>3648.8599999999997</v>
      </c>
      <c r="J45" s="116">
        <f t="shared" si="3"/>
        <v>190.45</v>
      </c>
      <c r="K45" s="116">
        <f t="shared" si="3"/>
        <v>52.72</v>
      </c>
      <c r="L45" s="116">
        <f t="shared" si="3"/>
        <v>600</v>
      </c>
      <c r="M45" s="116">
        <f t="shared" si="3"/>
        <v>0</v>
      </c>
      <c r="N45" s="116">
        <f t="shared" si="3"/>
        <v>305</v>
      </c>
      <c r="O45" s="116">
        <f t="shared" si="3"/>
        <v>0</v>
      </c>
      <c r="P45" s="116">
        <f t="shared" si="3"/>
        <v>3050</v>
      </c>
      <c r="Q45" s="116">
        <f t="shared" si="3"/>
        <v>1197.77</v>
      </c>
      <c r="R45" s="116">
        <f t="shared" si="3"/>
        <v>589.31</v>
      </c>
      <c r="S45" s="116">
        <f t="shared" si="3"/>
        <v>0</v>
      </c>
      <c r="T45" s="116">
        <f t="shared" si="3"/>
        <v>0</v>
      </c>
      <c r="U45" s="116">
        <f t="shared" si="3"/>
        <v>0</v>
      </c>
      <c r="V45" s="116">
        <f t="shared" si="3"/>
        <v>1030.21</v>
      </c>
      <c r="W45" s="116">
        <f t="shared" si="3"/>
        <v>36</v>
      </c>
      <c r="X45" s="12"/>
      <c r="Y45" s="12"/>
      <c r="AA45" s="12"/>
      <c r="AB45" s="12"/>
      <c r="AC45" s="12"/>
      <c r="AD45" s="12"/>
      <c r="AE45" s="12"/>
      <c r="AF45" s="12"/>
      <c r="AG45" s="12" t="s">
        <v>20</v>
      </c>
      <c r="AI45" s="12"/>
      <c r="AJ45" s="12"/>
      <c r="AK45" s="12"/>
    </row>
    <row r="46" spans="1:37" s="11" customFormat="1" ht="11.25">
      <c r="A46" s="79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V46" s="12"/>
      <c r="W46" s="12"/>
      <c r="X46" s="12"/>
      <c r="Y46" s="12"/>
      <c r="AA46" s="12"/>
      <c r="AB46" s="12"/>
      <c r="AC46" s="12"/>
      <c r="AD46" s="12"/>
      <c r="AE46" s="12"/>
      <c r="AF46" s="12"/>
      <c r="AG46" s="12"/>
      <c r="AI46" s="12"/>
      <c r="AJ46" s="12"/>
      <c r="AK46" s="12"/>
    </row>
    <row r="47" spans="1:37" s="11" customFormat="1" ht="11.25">
      <c r="A47" s="109">
        <v>43049</v>
      </c>
      <c r="B47" s="112">
        <v>52.79</v>
      </c>
      <c r="C47" s="12"/>
      <c r="D47" s="12"/>
      <c r="E47" s="12"/>
      <c r="F47" s="12"/>
      <c r="G47" s="12"/>
      <c r="H47" s="12"/>
      <c r="I47" s="12"/>
      <c r="J47" s="12"/>
      <c r="K47" s="12">
        <v>43.99</v>
      </c>
      <c r="L47" s="12"/>
      <c r="M47" s="12"/>
      <c r="N47" s="12"/>
      <c r="O47" s="12"/>
      <c r="P47" s="12"/>
      <c r="Q47" s="12"/>
      <c r="R47" s="12"/>
      <c r="S47" s="12"/>
      <c r="T47" s="12"/>
      <c r="V47" s="12">
        <v>8.8</v>
      </c>
      <c r="W47" s="12"/>
      <c r="X47" s="65"/>
      <c r="Y47" s="12"/>
      <c r="AA47" s="12"/>
      <c r="AB47" s="12"/>
      <c r="AC47" s="12"/>
      <c r="AD47" s="12"/>
      <c r="AE47" s="12"/>
      <c r="AF47" s="12"/>
      <c r="AI47" s="12"/>
      <c r="AJ47" s="12"/>
      <c r="AK47" s="12"/>
    </row>
    <row r="48" spans="1:37" s="11" customFormat="1" ht="11.25">
      <c r="A48" s="109">
        <v>43049</v>
      </c>
      <c r="B48" s="112">
        <v>345.8</v>
      </c>
      <c r="C48" s="12"/>
      <c r="D48" s="12"/>
      <c r="E48" s="12"/>
      <c r="F48" s="12"/>
      <c r="G48" s="12">
        <v>345.8</v>
      </c>
      <c r="H48" s="12"/>
      <c r="I48" s="12"/>
      <c r="J48" s="12"/>
      <c r="K48" s="12"/>
      <c r="L48" s="12"/>
      <c r="M48" s="12"/>
      <c r="N48" s="12"/>
      <c r="O48" s="12"/>
      <c r="Q48" s="12"/>
      <c r="R48" s="12"/>
      <c r="S48" s="12"/>
      <c r="T48" s="12"/>
      <c r="V48" s="12"/>
      <c r="W48" s="12"/>
      <c r="X48" s="71"/>
      <c r="Y48" s="12"/>
      <c r="AA48" s="12"/>
      <c r="AB48" s="12"/>
      <c r="AC48" s="12"/>
      <c r="AD48" s="12"/>
      <c r="AE48" s="12"/>
      <c r="AF48" s="12"/>
      <c r="AI48" s="12"/>
      <c r="AJ48" s="12"/>
      <c r="AK48" s="12"/>
    </row>
    <row r="49" spans="1:37" s="34" customFormat="1" ht="11.25">
      <c r="A49" s="109">
        <v>43073</v>
      </c>
      <c r="B49" s="112">
        <v>137.76</v>
      </c>
      <c r="C49" s="12"/>
      <c r="D49" s="12"/>
      <c r="E49" s="12">
        <v>114.8</v>
      </c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>
        <v>22.96</v>
      </c>
      <c r="W49" s="12"/>
      <c r="X49" s="12"/>
      <c r="Y49" s="3"/>
      <c r="AA49" s="3"/>
      <c r="AB49" s="3"/>
      <c r="AC49" s="3"/>
      <c r="AD49" s="3"/>
      <c r="AE49" s="3"/>
      <c r="AF49" s="3"/>
      <c r="AI49" s="3"/>
      <c r="AJ49" s="3"/>
      <c r="AK49" s="3"/>
    </row>
    <row r="50" spans="1:37" s="34" customFormat="1" ht="11.25">
      <c r="A50" s="109">
        <v>43073</v>
      </c>
      <c r="B50" s="112">
        <v>199.2</v>
      </c>
      <c r="C50" s="12"/>
      <c r="D50" s="12"/>
      <c r="E50" s="12"/>
      <c r="F50" s="12">
        <v>166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1"/>
      <c r="V50" s="12">
        <v>33.2</v>
      </c>
      <c r="W50" s="12"/>
      <c r="X50" s="12"/>
      <c r="Y50" s="50"/>
      <c r="AA50" s="3"/>
      <c r="AB50" s="3"/>
      <c r="AC50" s="3"/>
      <c r="AD50" s="3"/>
      <c r="AE50" s="3"/>
      <c r="AF50" s="3"/>
      <c r="AI50" s="3"/>
      <c r="AJ50" s="3"/>
      <c r="AK50" s="3"/>
    </row>
    <row r="51" spans="1:37" s="11" customFormat="1" ht="11.25">
      <c r="A51" s="109">
        <v>43073</v>
      </c>
      <c r="B51" s="112">
        <v>255</v>
      </c>
      <c r="C51" s="12"/>
      <c r="D51" s="12"/>
      <c r="E51" s="12">
        <v>255</v>
      </c>
      <c r="F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V51" s="12"/>
      <c r="W51" s="12"/>
      <c r="X51" s="12"/>
      <c r="Y51" s="12"/>
      <c r="AA51" s="12"/>
      <c r="AB51" s="12"/>
      <c r="AC51" s="12"/>
      <c r="AD51" s="12"/>
      <c r="AE51" s="12"/>
      <c r="AF51" s="12"/>
      <c r="AI51" s="12"/>
      <c r="AJ51" s="12"/>
      <c r="AK51" s="12"/>
    </row>
    <row r="52" spans="1:37" s="11" customFormat="1" ht="11.25">
      <c r="A52" s="109">
        <v>43073</v>
      </c>
      <c r="B52" s="112">
        <v>319.2</v>
      </c>
      <c r="C52" s="12"/>
      <c r="D52" s="12"/>
      <c r="E52" s="12"/>
      <c r="F52" s="12"/>
      <c r="G52" s="12">
        <v>319.2</v>
      </c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V52" s="12"/>
      <c r="W52" s="12"/>
      <c r="X52" s="12"/>
      <c r="Y52" s="12"/>
      <c r="AA52" s="12"/>
      <c r="AB52" s="12"/>
      <c r="AC52" s="12"/>
      <c r="AD52" s="12"/>
      <c r="AE52" s="12"/>
      <c r="AF52" s="12"/>
      <c r="AI52" s="12"/>
      <c r="AJ52" s="12"/>
      <c r="AK52" s="12"/>
    </row>
    <row r="53" spans="1:36" ht="12.75">
      <c r="A53" s="79"/>
      <c r="B53" s="1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5"/>
      <c r="AA53" s="5"/>
      <c r="AB53" s="12"/>
      <c r="AC53" s="12"/>
      <c r="AD53" s="12"/>
      <c r="AE53" s="12"/>
      <c r="AF53" s="12"/>
      <c r="AI53" s="5"/>
      <c r="AJ53" s="2"/>
    </row>
    <row r="54" spans="1:37" ht="12.75">
      <c r="A54" s="79"/>
      <c r="B54" s="116">
        <f>SUM(B45:B53)</f>
        <v>16634.93</v>
      </c>
      <c r="C54" s="12"/>
      <c r="D54" s="116">
        <f aca="true" t="shared" si="4" ref="D54:W54">SUM(D45:D53)</f>
        <v>384</v>
      </c>
      <c r="E54" s="116">
        <f t="shared" si="4"/>
        <v>1099.78</v>
      </c>
      <c r="F54" s="116">
        <f t="shared" si="4"/>
        <v>261.17</v>
      </c>
      <c r="G54" s="116">
        <f t="shared" si="4"/>
        <v>3465.7599999999998</v>
      </c>
      <c r="H54" s="116">
        <f t="shared" si="4"/>
        <v>614.95</v>
      </c>
      <c r="I54" s="116">
        <f t="shared" si="4"/>
        <v>3648.8599999999997</v>
      </c>
      <c r="J54" s="116">
        <f t="shared" si="4"/>
        <v>190.45</v>
      </c>
      <c r="K54" s="116">
        <f t="shared" si="4"/>
        <v>96.71000000000001</v>
      </c>
      <c r="L54" s="116">
        <f t="shared" si="4"/>
        <v>600</v>
      </c>
      <c r="M54" s="116">
        <f t="shared" si="4"/>
        <v>0</v>
      </c>
      <c r="N54" s="116">
        <f t="shared" si="4"/>
        <v>305</v>
      </c>
      <c r="O54" s="116">
        <f t="shared" si="4"/>
        <v>0</v>
      </c>
      <c r="P54" s="116">
        <f t="shared" si="4"/>
        <v>3050</v>
      </c>
      <c r="Q54" s="116">
        <f t="shared" si="4"/>
        <v>1197.77</v>
      </c>
      <c r="R54" s="116">
        <f t="shared" si="4"/>
        <v>589.31</v>
      </c>
      <c r="S54" s="116">
        <f t="shared" si="4"/>
        <v>0</v>
      </c>
      <c r="T54" s="116">
        <f t="shared" si="4"/>
        <v>0</v>
      </c>
      <c r="U54" s="116">
        <f t="shared" si="4"/>
        <v>0</v>
      </c>
      <c r="V54" s="116">
        <f t="shared" si="4"/>
        <v>1095.17</v>
      </c>
      <c r="W54" s="116">
        <f t="shared" si="4"/>
        <v>36</v>
      </c>
      <c r="X54" s="12"/>
      <c r="Y54" s="5"/>
      <c r="AA54" s="5"/>
      <c r="AB54" s="5"/>
      <c r="AC54" s="5"/>
      <c r="AD54" s="5"/>
      <c r="AE54" s="5"/>
      <c r="AF54" s="12"/>
      <c r="AI54" s="5"/>
      <c r="AJ54" s="5"/>
      <c r="AK54" s="2"/>
    </row>
    <row r="55" spans="1:37" ht="12.75">
      <c r="A55" s="79"/>
      <c r="B55" s="12"/>
      <c r="C55" s="12"/>
      <c r="D55" s="12"/>
      <c r="E55" s="12"/>
      <c r="F55" s="21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21"/>
      <c r="V55" s="12"/>
      <c r="W55" s="12"/>
      <c r="X55" s="12"/>
      <c r="Y55" s="5"/>
      <c r="AA55" s="5"/>
      <c r="AB55" s="5"/>
      <c r="AC55" s="5"/>
      <c r="AD55" s="5"/>
      <c r="AE55" s="5"/>
      <c r="AF55" s="12"/>
      <c r="AI55" s="5"/>
      <c r="AJ55" s="5"/>
      <c r="AK55" s="2"/>
    </row>
    <row r="56" spans="1:37" ht="12.75">
      <c r="A56" s="132">
        <v>43076</v>
      </c>
      <c r="B56" s="112">
        <v>427.08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>
        <v>391.36</v>
      </c>
      <c r="T56" s="12"/>
      <c r="U56" s="21"/>
      <c r="V56" s="12">
        <v>35.72</v>
      </c>
      <c r="W56" s="12"/>
      <c r="X56" s="12"/>
      <c r="Y56" s="12"/>
      <c r="AA56" s="12"/>
      <c r="AB56" s="12"/>
      <c r="AC56" s="12"/>
      <c r="AD56" s="12"/>
      <c r="AE56" s="12"/>
      <c r="AI56" s="5"/>
      <c r="AJ56" s="5"/>
      <c r="AK56" s="2"/>
    </row>
    <row r="57" spans="1:37" ht="12.75">
      <c r="A57" s="132">
        <v>43084</v>
      </c>
      <c r="B57" s="112">
        <v>833.1</v>
      </c>
      <c r="C57" s="12"/>
      <c r="D57" s="12"/>
      <c r="E57" s="12"/>
      <c r="F57" s="12"/>
      <c r="G57" s="12"/>
      <c r="H57" s="12"/>
      <c r="I57" s="12">
        <v>828.8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>
        <v>4.3</v>
      </c>
      <c r="U57" s="12"/>
      <c r="V57" s="12"/>
      <c r="W57" s="12"/>
      <c r="X57" s="12"/>
      <c r="Y57" s="12"/>
      <c r="AA57" s="12"/>
      <c r="AB57" s="12"/>
      <c r="AC57" s="12"/>
      <c r="AD57" s="12"/>
      <c r="AE57" s="12"/>
      <c r="AF57" s="12"/>
      <c r="AI57" s="5" t="s">
        <v>16</v>
      </c>
      <c r="AJ57" s="5"/>
      <c r="AK57" s="2"/>
    </row>
    <row r="58" spans="1:37" s="11" customFormat="1" ht="11.25">
      <c r="A58" s="132">
        <v>43084</v>
      </c>
      <c r="B58" s="112">
        <v>1293.79</v>
      </c>
      <c r="C58" s="12"/>
      <c r="D58" s="12"/>
      <c r="E58" s="12"/>
      <c r="F58" s="12"/>
      <c r="G58" s="12"/>
      <c r="H58" s="12"/>
      <c r="I58" s="12">
        <v>1195.63</v>
      </c>
      <c r="J58" s="12">
        <v>72.8</v>
      </c>
      <c r="K58" s="12">
        <v>25.36</v>
      </c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AA58" s="12"/>
      <c r="AB58" s="12"/>
      <c r="AC58" s="12"/>
      <c r="AD58" s="12"/>
      <c r="AE58" s="12"/>
      <c r="AF58" s="12"/>
      <c r="AI58" s="5"/>
      <c r="AJ58" s="5"/>
      <c r="AK58" s="12"/>
    </row>
    <row r="59" spans="1:37" s="11" customFormat="1" ht="11.25">
      <c r="A59" s="132">
        <v>43084</v>
      </c>
      <c r="B59" s="112">
        <v>64.5</v>
      </c>
      <c r="C59" s="12"/>
      <c r="D59" s="12"/>
      <c r="E59" s="12"/>
      <c r="F59" s="12">
        <v>64.5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AA59" s="12"/>
      <c r="AB59" s="12"/>
      <c r="AC59" s="12"/>
      <c r="AD59" s="12"/>
      <c r="AE59" s="12"/>
      <c r="AF59" s="12"/>
      <c r="AI59" s="12"/>
      <c r="AJ59" s="12"/>
      <c r="AK59" s="12"/>
    </row>
    <row r="60" spans="1:36" s="11" customFormat="1" ht="11.25">
      <c r="A60" s="132">
        <v>43084</v>
      </c>
      <c r="B60" s="112">
        <v>6180</v>
      </c>
      <c r="L60" s="12"/>
      <c r="M60" s="12"/>
      <c r="N60" s="12"/>
      <c r="O60" s="12"/>
      <c r="P60" s="12">
        <v>5150</v>
      </c>
      <c r="Q60" s="12"/>
      <c r="R60" s="12"/>
      <c r="S60" s="12"/>
      <c r="T60" s="12"/>
      <c r="U60" s="12"/>
      <c r="V60" s="12">
        <v>1030</v>
      </c>
      <c r="W60" s="12"/>
      <c r="X60" s="71"/>
      <c r="Y60" s="12"/>
      <c r="AA60" s="12"/>
      <c r="AB60" s="12"/>
      <c r="AC60" s="12"/>
      <c r="AD60" s="12"/>
      <c r="AE60" s="12"/>
      <c r="AF60" s="12"/>
      <c r="AI60" s="5"/>
      <c r="AJ60" s="5"/>
    </row>
    <row r="61" spans="2:36" s="11" customFormat="1" ht="11.25">
      <c r="B61" s="1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71"/>
      <c r="Y61" s="12"/>
      <c r="AA61" s="12"/>
      <c r="AB61" s="12"/>
      <c r="AC61" s="12"/>
      <c r="AD61" s="12"/>
      <c r="AE61" s="12"/>
      <c r="AF61" s="12"/>
      <c r="AI61" s="5"/>
      <c r="AJ61" s="5"/>
    </row>
    <row r="62" spans="2:36" s="11" customFormat="1" ht="11.25">
      <c r="B62" s="116">
        <f>SUM(B54:B61)</f>
        <v>25433.4</v>
      </c>
      <c r="D62" s="116">
        <f aca="true" t="shared" si="5" ref="D62:W62">SUM(D54:D61)</f>
        <v>384</v>
      </c>
      <c r="E62" s="116">
        <f t="shared" si="5"/>
        <v>1099.78</v>
      </c>
      <c r="F62" s="116">
        <f t="shared" si="5"/>
        <v>325.67</v>
      </c>
      <c r="G62" s="116">
        <f t="shared" si="5"/>
        <v>3465.7599999999998</v>
      </c>
      <c r="H62" s="116">
        <f t="shared" si="5"/>
        <v>614.95</v>
      </c>
      <c r="I62" s="116">
        <f t="shared" si="5"/>
        <v>5673.29</v>
      </c>
      <c r="J62" s="116">
        <f t="shared" si="5"/>
        <v>263.25</v>
      </c>
      <c r="K62" s="116">
        <f t="shared" si="5"/>
        <v>122.07000000000001</v>
      </c>
      <c r="L62" s="116">
        <f t="shared" si="5"/>
        <v>600</v>
      </c>
      <c r="M62" s="116">
        <f t="shared" si="5"/>
        <v>0</v>
      </c>
      <c r="N62" s="116">
        <f t="shared" si="5"/>
        <v>305</v>
      </c>
      <c r="O62" s="116">
        <f t="shared" si="5"/>
        <v>0</v>
      </c>
      <c r="P62" s="116">
        <f t="shared" si="5"/>
        <v>8200</v>
      </c>
      <c r="Q62" s="116">
        <f t="shared" si="5"/>
        <v>1197.77</v>
      </c>
      <c r="R62" s="116">
        <f t="shared" si="5"/>
        <v>589.31</v>
      </c>
      <c r="S62" s="116">
        <f t="shared" si="5"/>
        <v>391.36</v>
      </c>
      <c r="T62" s="116">
        <f t="shared" si="5"/>
        <v>4.3</v>
      </c>
      <c r="U62" s="116">
        <f t="shared" si="5"/>
        <v>0</v>
      </c>
      <c r="V62" s="116">
        <f t="shared" si="5"/>
        <v>2160.8900000000003</v>
      </c>
      <c r="W62" s="116">
        <f t="shared" si="5"/>
        <v>36</v>
      </c>
      <c r="X62" s="71"/>
      <c r="Y62" s="12"/>
      <c r="AA62" s="12"/>
      <c r="AB62" s="12"/>
      <c r="AC62" s="12"/>
      <c r="AD62" s="12"/>
      <c r="AE62" s="12"/>
      <c r="AF62" s="12"/>
      <c r="AI62" s="5"/>
      <c r="AJ62" s="5"/>
    </row>
    <row r="63" spans="1:36" s="11" customFormat="1" ht="11.25">
      <c r="A63" s="79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71"/>
      <c r="Y63" s="12"/>
      <c r="AA63" s="12"/>
      <c r="AB63" s="12"/>
      <c r="AC63" s="12"/>
      <c r="AD63" s="12"/>
      <c r="AE63" s="12"/>
      <c r="AF63" s="12"/>
      <c r="AI63" s="5"/>
      <c r="AJ63" s="5"/>
    </row>
    <row r="64" spans="1:36" s="11" customFormat="1" ht="11.25">
      <c r="A64" s="132">
        <v>43100</v>
      </c>
      <c r="B64" s="112">
        <v>18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>
        <v>18</v>
      </c>
      <c r="X64" s="71"/>
      <c r="Y64" s="12"/>
      <c r="AA64" s="12"/>
      <c r="AB64" s="12"/>
      <c r="AC64" s="12"/>
      <c r="AD64" s="12"/>
      <c r="AE64" s="12"/>
      <c r="AF64" s="12"/>
      <c r="AI64" s="5"/>
      <c r="AJ64" s="5"/>
    </row>
    <row r="65" spans="1:36" s="11" customFormat="1" ht="11.25">
      <c r="A65" s="132">
        <v>43105</v>
      </c>
      <c r="B65" s="112">
        <v>51.06</v>
      </c>
      <c r="C65" s="12"/>
      <c r="D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>
        <v>42.55</v>
      </c>
      <c r="S65" s="12"/>
      <c r="T65" s="12"/>
      <c r="U65" s="12"/>
      <c r="V65" s="12">
        <v>8.51</v>
      </c>
      <c r="W65" s="12"/>
      <c r="X65" s="71"/>
      <c r="Y65" s="12"/>
      <c r="AA65" s="12"/>
      <c r="AB65" s="12"/>
      <c r="AC65" s="12"/>
      <c r="AD65" s="12"/>
      <c r="AE65" s="12"/>
      <c r="AF65" s="12"/>
      <c r="AI65" s="5"/>
      <c r="AJ65" s="5"/>
    </row>
    <row r="66" spans="1:36" s="11" customFormat="1" ht="11.25">
      <c r="A66" s="132">
        <v>43105</v>
      </c>
      <c r="B66" s="112">
        <v>1809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>
        <v>1507.5</v>
      </c>
      <c r="V66" s="12">
        <v>301.5</v>
      </c>
      <c r="W66" s="12"/>
      <c r="X66" s="71"/>
      <c r="Y66" s="12"/>
      <c r="AA66" s="12"/>
      <c r="AB66" s="12"/>
      <c r="AC66" s="12"/>
      <c r="AD66" s="12"/>
      <c r="AE66" s="12"/>
      <c r="AF66" s="12"/>
      <c r="AI66" s="5"/>
      <c r="AJ66" s="5"/>
    </row>
    <row r="67" spans="1:37" s="11" customFormat="1" ht="11.25">
      <c r="A67" s="132">
        <v>43105</v>
      </c>
      <c r="B67" s="112">
        <v>319.2</v>
      </c>
      <c r="C67" s="12"/>
      <c r="D67" s="12"/>
      <c r="E67" s="12"/>
      <c r="F67" s="12"/>
      <c r="G67" s="12">
        <v>319.2</v>
      </c>
      <c r="H67" s="12"/>
      <c r="I67" s="12"/>
      <c r="J67" s="12"/>
      <c r="K67" s="12"/>
      <c r="L67" s="12"/>
      <c r="M67" s="12"/>
      <c r="N67" s="12"/>
      <c r="O67" s="12"/>
      <c r="P67" s="12"/>
      <c r="R67" s="12"/>
      <c r="S67" s="12"/>
      <c r="T67" s="12"/>
      <c r="V67" s="12"/>
      <c r="W67" s="12"/>
      <c r="X67" s="12"/>
      <c r="Y67" s="12"/>
      <c r="AA67" s="12"/>
      <c r="AB67" s="12"/>
      <c r="AC67" s="12"/>
      <c r="AD67" s="12"/>
      <c r="AF67" s="12"/>
      <c r="AI67" s="5"/>
      <c r="AJ67" s="5"/>
      <c r="AK67" s="12"/>
    </row>
    <row r="68" spans="1:37" s="11" customFormat="1" ht="11.25">
      <c r="A68" s="132">
        <v>43105</v>
      </c>
      <c r="B68" s="112">
        <v>96</v>
      </c>
      <c r="C68" s="12"/>
      <c r="D68" s="12"/>
      <c r="E68" s="12"/>
      <c r="F68" s="12"/>
      <c r="G68" s="12"/>
      <c r="H68" s="12"/>
      <c r="L68" s="12"/>
      <c r="M68" s="12"/>
      <c r="N68" s="12"/>
      <c r="O68" s="12"/>
      <c r="P68" s="12"/>
      <c r="Q68" s="12"/>
      <c r="R68" s="12">
        <v>80</v>
      </c>
      <c r="S68" s="12"/>
      <c r="T68" s="12"/>
      <c r="U68" s="12"/>
      <c r="V68" s="12">
        <v>16</v>
      </c>
      <c r="W68" s="12"/>
      <c r="X68" s="12"/>
      <c r="Y68" s="12"/>
      <c r="AA68" s="12"/>
      <c r="AB68" s="12"/>
      <c r="AC68" s="12"/>
      <c r="AD68" s="12"/>
      <c r="AF68" s="12"/>
      <c r="AI68" s="5"/>
      <c r="AJ68" s="5"/>
      <c r="AK68" s="12"/>
    </row>
    <row r="69" spans="1:37" s="11" customFormat="1" ht="11.25">
      <c r="A69" s="109">
        <v>43129</v>
      </c>
      <c r="B69" s="112">
        <v>372.4</v>
      </c>
      <c r="C69" s="12"/>
      <c r="D69" s="12"/>
      <c r="E69" s="12"/>
      <c r="F69" s="12"/>
      <c r="G69" s="12">
        <v>372.4</v>
      </c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V69" s="12"/>
      <c r="W69" s="12"/>
      <c r="X69" s="12"/>
      <c r="Y69" s="12"/>
      <c r="AA69" s="12"/>
      <c r="AB69" s="12"/>
      <c r="AC69" s="12"/>
      <c r="AD69" s="12"/>
      <c r="AF69" s="12"/>
      <c r="AI69" s="5"/>
      <c r="AJ69" s="5"/>
      <c r="AK69" s="12"/>
    </row>
    <row r="70" spans="1:37" s="11" customFormat="1" ht="11.25">
      <c r="A70" s="109">
        <v>43129</v>
      </c>
      <c r="B70" s="112">
        <v>231.33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Q70" s="12"/>
      <c r="R70" s="12">
        <v>192.78</v>
      </c>
      <c r="S70" s="12"/>
      <c r="T70" s="12"/>
      <c r="V70" s="12">
        <v>38.55</v>
      </c>
      <c r="W70" s="12"/>
      <c r="X70" s="12"/>
      <c r="Y70" s="12"/>
      <c r="AA70" s="12"/>
      <c r="AB70" s="12"/>
      <c r="AC70" s="12"/>
      <c r="AD70" s="12"/>
      <c r="AF70" s="12"/>
      <c r="AI70" s="5"/>
      <c r="AJ70" s="5"/>
      <c r="AK70" s="12"/>
    </row>
    <row r="71" spans="1:37" s="11" customFormat="1" ht="11.25">
      <c r="A71" s="109">
        <v>43129</v>
      </c>
      <c r="B71" s="112">
        <v>255</v>
      </c>
      <c r="C71" s="12"/>
      <c r="D71" s="12"/>
      <c r="E71" s="12">
        <v>255</v>
      </c>
      <c r="F71" s="12"/>
      <c r="G71" s="12"/>
      <c r="H71" s="12"/>
      <c r="I71" s="12"/>
      <c r="J71" s="12"/>
      <c r="K71" s="12"/>
      <c r="L71" s="12"/>
      <c r="M71" s="12"/>
      <c r="N71" s="12"/>
      <c r="O71" s="12"/>
      <c r="Q71" s="12"/>
      <c r="R71" s="12"/>
      <c r="S71" s="12"/>
      <c r="T71" s="12"/>
      <c r="V71" s="12"/>
      <c r="W71" s="12"/>
      <c r="X71" s="12"/>
      <c r="Y71" s="12"/>
      <c r="AA71" s="12"/>
      <c r="AB71" s="12"/>
      <c r="AC71" s="12"/>
      <c r="AD71" s="12"/>
      <c r="AF71" s="12"/>
      <c r="AI71" s="5"/>
      <c r="AJ71" s="5"/>
      <c r="AK71" s="12"/>
    </row>
    <row r="72" spans="1:37" s="41" customFormat="1" ht="11.25">
      <c r="A72" s="79"/>
      <c r="B72" s="1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50"/>
      <c r="Y72" s="40"/>
      <c r="AA72" s="40"/>
      <c r="AB72" s="40"/>
      <c r="AC72" s="40"/>
      <c r="AD72" s="40"/>
      <c r="AE72" s="40"/>
      <c r="AF72" s="40"/>
      <c r="AI72" s="40"/>
      <c r="AJ72" s="40"/>
      <c r="AK72" s="40"/>
    </row>
    <row r="73" spans="1:37" s="11" customFormat="1" ht="11.25">
      <c r="A73" s="79"/>
      <c r="B73" s="116">
        <f>SUM(B62:B72)</f>
        <v>28585.390000000007</v>
      </c>
      <c r="C73" s="12"/>
      <c r="D73" s="116">
        <f aca="true" t="shared" si="6" ref="D73:W73">SUM(D62:D72)</f>
        <v>384</v>
      </c>
      <c r="E73" s="116">
        <f t="shared" si="6"/>
        <v>1354.78</v>
      </c>
      <c r="F73" s="116">
        <f t="shared" si="6"/>
        <v>325.67</v>
      </c>
      <c r="G73" s="116">
        <f t="shared" si="6"/>
        <v>4157.36</v>
      </c>
      <c r="H73" s="116">
        <f t="shared" si="6"/>
        <v>614.95</v>
      </c>
      <c r="I73" s="116">
        <f t="shared" si="6"/>
        <v>5673.29</v>
      </c>
      <c r="J73" s="116">
        <f t="shared" si="6"/>
        <v>263.25</v>
      </c>
      <c r="K73" s="116">
        <f t="shared" si="6"/>
        <v>122.07000000000001</v>
      </c>
      <c r="L73" s="116">
        <f t="shared" si="6"/>
        <v>600</v>
      </c>
      <c r="M73" s="116">
        <f t="shared" si="6"/>
        <v>0</v>
      </c>
      <c r="N73" s="116">
        <f t="shared" si="6"/>
        <v>305</v>
      </c>
      <c r="O73" s="116">
        <f t="shared" si="6"/>
        <v>0</v>
      </c>
      <c r="P73" s="116">
        <f t="shared" si="6"/>
        <v>8200</v>
      </c>
      <c r="Q73" s="116">
        <f t="shared" si="6"/>
        <v>1197.77</v>
      </c>
      <c r="R73" s="116">
        <f t="shared" si="6"/>
        <v>904.6399999999999</v>
      </c>
      <c r="S73" s="116">
        <f t="shared" si="6"/>
        <v>391.36</v>
      </c>
      <c r="T73" s="116">
        <f t="shared" si="6"/>
        <v>4.3</v>
      </c>
      <c r="U73" s="116">
        <f t="shared" si="6"/>
        <v>1507.5</v>
      </c>
      <c r="V73" s="116">
        <f t="shared" si="6"/>
        <v>2525.4500000000007</v>
      </c>
      <c r="W73" s="116">
        <f t="shared" si="6"/>
        <v>54</v>
      </c>
      <c r="X73" s="12"/>
      <c r="Y73" s="12"/>
      <c r="AA73" s="12"/>
      <c r="AB73" s="12"/>
      <c r="AC73" s="12"/>
      <c r="AD73" s="12"/>
      <c r="AE73" s="12"/>
      <c r="AF73" s="12"/>
      <c r="AH73" s="5"/>
      <c r="AI73" s="5"/>
      <c r="AJ73" s="5"/>
      <c r="AK73" s="12"/>
    </row>
    <row r="74" spans="1:37" s="11" customFormat="1" ht="11.25">
      <c r="A74" s="79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V74" s="12"/>
      <c r="W74" s="12"/>
      <c r="X74" s="5"/>
      <c r="Y74" s="5"/>
      <c r="AA74" s="5"/>
      <c r="AB74" s="5"/>
      <c r="AC74" s="5"/>
      <c r="AD74" s="5"/>
      <c r="AE74" s="5"/>
      <c r="AF74" s="12"/>
      <c r="AH74" s="5"/>
      <c r="AI74" s="5"/>
      <c r="AJ74" s="5"/>
      <c r="AK74" s="12"/>
    </row>
    <row r="75" spans="1:37" s="34" customFormat="1" ht="11.25">
      <c r="A75" s="109">
        <v>43139</v>
      </c>
      <c r="B75" s="112">
        <v>141.34</v>
      </c>
      <c r="C75" s="12"/>
      <c r="D75" s="12"/>
      <c r="E75" s="12">
        <v>117.78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1"/>
      <c r="V75" s="12">
        <v>23.56</v>
      </c>
      <c r="W75" s="12"/>
      <c r="X75" s="12"/>
      <c r="Y75" s="12"/>
      <c r="Z75" s="3"/>
      <c r="AA75" s="3"/>
      <c r="AB75" s="3"/>
      <c r="AC75" s="3"/>
      <c r="AD75" s="3"/>
      <c r="AE75" s="3"/>
      <c r="AF75" s="3"/>
      <c r="AH75" s="3"/>
      <c r="AI75" s="3"/>
      <c r="AJ75" s="3"/>
      <c r="AK75" s="3"/>
    </row>
    <row r="76" spans="1:36" s="11" customFormat="1" ht="11.25">
      <c r="A76" s="109">
        <v>43139</v>
      </c>
      <c r="B76" s="112">
        <v>238.8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>
        <v>199</v>
      </c>
      <c r="N76" s="12"/>
      <c r="O76" s="12"/>
      <c r="P76" s="12"/>
      <c r="Q76" s="12"/>
      <c r="R76" s="12"/>
      <c r="S76" s="12"/>
      <c r="T76" s="12"/>
      <c r="U76" s="12"/>
      <c r="V76" s="12">
        <v>39.8</v>
      </c>
      <c r="W76" s="12"/>
      <c r="X76" s="12"/>
      <c r="Y76" s="12"/>
      <c r="AA76" s="3"/>
      <c r="AB76" s="3"/>
      <c r="AC76" s="3"/>
      <c r="AD76" s="3"/>
      <c r="AE76" s="3"/>
      <c r="AF76" s="3"/>
      <c r="AH76" s="5"/>
      <c r="AI76" s="5"/>
      <c r="AJ76" s="5"/>
    </row>
    <row r="77" spans="1:37" s="11" customFormat="1" ht="11.25">
      <c r="A77" s="109">
        <v>43150</v>
      </c>
      <c r="B77" s="112">
        <v>97.25</v>
      </c>
      <c r="C77" s="12"/>
      <c r="D77" s="12"/>
      <c r="E77" s="12"/>
      <c r="F77" s="12">
        <v>97.25</v>
      </c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V77" s="12"/>
      <c r="W77" s="12"/>
      <c r="X77" s="12"/>
      <c r="Y77" s="12"/>
      <c r="AA77" s="5"/>
      <c r="AB77" s="5"/>
      <c r="AC77" s="5"/>
      <c r="AD77" s="5"/>
      <c r="AE77" s="5"/>
      <c r="AF77" s="12"/>
      <c r="AH77" s="10"/>
      <c r="AI77" s="10"/>
      <c r="AJ77" s="3"/>
      <c r="AK77" s="3"/>
    </row>
    <row r="78" spans="1:37" s="11" customFormat="1" ht="11.25">
      <c r="A78" s="109">
        <v>43150</v>
      </c>
      <c r="B78" s="112">
        <v>150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>
        <v>150</v>
      </c>
      <c r="P78" s="12"/>
      <c r="Q78" s="12"/>
      <c r="R78" s="12"/>
      <c r="S78" s="12"/>
      <c r="T78" s="12"/>
      <c r="U78" s="12"/>
      <c r="V78" s="12"/>
      <c r="W78" s="12"/>
      <c r="X78" s="12"/>
      <c r="Y78" s="12"/>
      <c r="AA78" s="5"/>
      <c r="AB78" s="5"/>
      <c r="AC78" s="5"/>
      <c r="AD78" s="5"/>
      <c r="AE78" s="5"/>
      <c r="AF78" s="12"/>
      <c r="AH78" s="5"/>
      <c r="AI78" s="5"/>
      <c r="AJ78" s="5"/>
      <c r="AK78" s="12"/>
    </row>
    <row r="79" spans="1:37" s="11" customFormat="1" ht="11.25">
      <c r="A79" s="109">
        <v>43150</v>
      </c>
      <c r="B79" s="112">
        <v>199.2</v>
      </c>
      <c r="G79" s="11">
        <v>199.2</v>
      </c>
      <c r="S79" s="12"/>
      <c r="W79" s="12"/>
      <c r="X79" s="12"/>
      <c r="Y79" s="12"/>
      <c r="AA79" s="5"/>
      <c r="AC79" s="5"/>
      <c r="AD79" s="5"/>
      <c r="AE79" s="5"/>
      <c r="AF79" s="12"/>
      <c r="AH79" s="5"/>
      <c r="AI79" s="5"/>
      <c r="AJ79" s="12"/>
      <c r="AK79" s="12"/>
    </row>
    <row r="80" spans="1:37" ht="12.75">
      <c r="A80" s="109">
        <v>43150</v>
      </c>
      <c r="B80" s="112">
        <v>425.6</v>
      </c>
      <c r="C80" s="22"/>
      <c r="D80" s="12"/>
      <c r="E80" s="12"/>
      <c r="F80" s="12"/>
      <c r="G80" s="12">
        <v>425.6</v>
      </c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AB80" s="12"/>
      <c r="AD80" s="5"/>
      <c r="AH80" s="5"/>
      <c r="AI80" s="5"/>
      <c r="AJ80" s="12"/>
      <c r="AK80" s="12"/>
    </row>
    <row r="81" spans="1:37" s="43" customFormat="1" ht="12.75">
      <c r="A81" s="109">
        <v>43150</v>
      </c>
      <c r="B81" s="112">
        <v>2604.67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>
        <v>2170.56</v>
      </c>
      <c r="P81" s="12"/>
      <c r="Q81" s="12"/>
      <c r="R81" s="12"/>
      <c r="S81" s="12"/>
      <c r="T81" s="12"/>
      <c r="U81" s="12"/>
      <c r="V81" s="12">
        <v>434.11</v>
      </c>
      <c r="W81" s="12"/>
      <c r="X81" s="71"/>
      <c r="Y81" s="12"/>
      <c r="AA81" s="39"/>
      <c r="AB81" s="39"/>
      <c r="AC81" s="39"/>
      <c r="AE81" s="39"/>
      <c r="AF81" s="39"/>
      <c r="AH81" s="39"/>
      <c r="AI81" s="39"/>
      <c r="AJ81" s="39"/>
      <c r="AK81" s="39"/>
    </row>
    <row r="82" spans="1:37" s="21" customFormat="1" ht="12.75">
      <c r="A82" s="79"/>
      <c r="B82" s="1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V82" s="12"/>
      <c r="W82" s="12"/>
      <c r="X82" s="12"/>
      <c r="Y82" s="12"/>
      <c r="AA82" s="12"/>
      <c r="AB82" s="12"/>
      <c r="AC82" s="12"/>
      <c r="AD82" s="12"/>
      <c r="AE82" s="12"/>
      <c r="AF82" s="12"/>
      <c r="AH82" s="12"/>
      <c r="AI82" s="12"/>
      <c r="AJ82" s="12"/>
      <c r="AK82" s="12"/>
    </row>
    <row r="83" spans="1:37" s="21" customFormat="1" ht="12.75">
      <c r="A83" s="79"/>
      <c r="B83" s="116">
        <f>SUM(B73:B82)</f>
        <v>32442.250000000007</v>
      </c>
      <c r="C83" s="12"/>
      <c r="D83" s="116">
        <f aca="true" t="shared" si="7" ref="D83:W83">SUM(D73:D82)</f>
        <v>384</v>
      </c>
      <c r="E83" s="116">
        <f t="shared" si="7"/>
        <v>1472.56</v>
      </c>
      <c r="F83" s="116">
        <f t="shared" si="7"/>
        <v>422.92</v>
      </c>
      <c r="G83" s="116">
        <f t="shared" si="7"/>
        <v>4782.16</v>
      </c>
      <c r="H83" s="116">
        <f t="shared" si="7"/>
        <v>614.95</v>
      </c>
      <c r="I83" s="116">
        <f t="shared" si="7"/>
        <v>5673.29</v>
      </c>
      <c r="J83" s="116">
        <f t="shared" si="7"/>
        <v>263.25</v>
      </c>
      <c r="K83" s="116">
        <f t="shared" si="7"/>
        <v>122.07000000000001</v>
      </c>
      <c r="L83" s="116">
        <f t="shared" si="7"/>
        <v>600</v>
      </c>
      <c r="M83" s="116">
        <f t="shared" si="7"/>
        <v>199</v>
      </c>
      <c r="N83" s="116">
        <f t="shared" si="7"/>
        <v>305</v>
      </c>
      <c r="O83" s="116">
        <f t="shared" si="7"/>
        <v>2320.56</v>
      </c>
      <c r="P83" s="116">
        <f t="shared" si="7"/>
        <v>8200</v>
      </c>
      <c r="Q83" s="116">
        <f t="shared" si="7"/>
        <v>1197.77</v>
      </c>
      <c r="R83" s="116">
        <f t="shared" si="7"/>
        <v>904.6399999999999</v>
      </c>
      <c r="S83" s="116">
        <f t="shared" si="7"/>
        <v>391.36</v>
      </c>
      <c r="T83" s="116">
        <f t="shared" si="7"/>
        <v>4.3</v>
      </c>
      <c r="U83" s="116">
        <f t="shared" si="7"/>
        <v>1507.5</v>
      </c>
      <c r="V83" s="116">
        <f t="shared" si="7"/>
        <v>3022.920000000001</v>
      </c>
      <c r="W83" s="116">
        <f t="shared" si="7"/>
        <v>54</v>
      </c>
      <c r="X83" s="5"/>
      <c r="Y83" s="5"/>
      <c r="AA83" s="5"/>
      <c r="AB83" s="5"/>
      <c r="AC83" s="5"/>
      <c r="AD83" s="5"/>
      <c r="AE83" s="5"/>
      <c r="AF83" s="12"/>
      <c r="AH83" s="5"/>
      <c r="AI83" s="5"/>
      <c r="AJ83" s="5"/>
      <c r="AK83" s="5"/>
    </row>
    <row r="84" spans="1:37" s="21" customFormat="1" ht="12.75">
      <c r="A84" s="79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69"/>
      <c r="Y84" s="5"/>
      <c r="AA84" s="5"/>
      <c r="AB84" s="5"/>
      <c r="AC84" s="5"/>
      <c r="AD84" s="5"/>
      <c r="AE84" s="5"/>
      <c r="AF84" s="12"/>
      <c r="AH84" s="5"/>
      <c r="AI84" s="5"/>
      <c r="AJ84" s="5"/>
      <c r="AK84" s="5"/>
    </row>
    <row r="85" spans="1:37" s="21" customFormat="1" ht="12.75">
      <c r="A85" s="109">
        <v>43160</v>
      </c>
      <c r="B85" s="112">
        <v>35</v>
      </c>
      <c r="C85" s="12"/>
      <c r="D85" s="12"/>
      <c r="E85" s="12"/>
      <c r="F85" s="12">
        <v>35</v>
      </c>
      <c r="G85" s="12"/>
      <c r="H85" s="12"/>
      <c r="I85" s="12"/>
      <c r="J85" s="12"/>
      <c r="K85" s="12"/>
      <c r="L85" s="12"/>
      <c r="M85" s="12"/>
      <c r="N85" s="12"/>
      <c r="O85" s="12"/>
      <c r="Q85" s="12"/>
      <c r="R85" s="12"/>
      <c r="S85" s="12"/>
      <c r="T85" s="12"/>
      <c r="V85" s="12"/>
      <c r="W85" s="12"/>
      <c r="X85" s="5"/>
      <c r="Y85" s="5"/>
      <c r="AA85" s="5"/>
      <c r="AB85" s="5"/>
      <c r="AC85" s="5"/>
      <c r="AD85" s="5"/>
      <c r="AE85" s="5"/>
      <c r="AF85" s="12"/>
      <c r="AH85" s="5"/>
      <c r="AI85" s="5"/>
      <c r="AJ85" s="5"/>
      <c r="AK85" s="5"/>
    </row>
    <row r="86" spans="1:37" ht="12.75">
      <c r="A86" s="109">
        <v>43167</v>
      </c>
      <c r="B86" s="112">
        <v>73.84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>
        <v>61.53</v>
      </c>
      <c r="S86" s="12"/>
      <c r="T86" s="12"/>
      <c r="U86" s="21"/>
      <c r="V86" s="12">
        <v>12.31</v>
      </c>
      <c r="W86" s="12"/>
      <c r="X86" s="12"/>
      <c r="Y86" s="5"/>
      <c r="AA86" s="5"/>
      <c r="AB86" s="5"/>
      <c r="AC86" s="5"/>
      <c r="AD86" s="5"/>
      <c r="AE86" s="5"/>
      <c r="AF86" s="12"/>
      <c r="AH86" s="5"/>
      <c r="AI86" s="5"/>
      <c r="AJ86" s="12"/>
      <c r="AK86" s="12"/>
    </row>
    <row r="87" spans="1:32" s="34" customFormat="1" ht="11.25">
      <c r="A87" s="109">
        <v>43167</v>
      </c>
      <c r="B87" s="112">
        <v>100</v>
      </c>
      <c r="C87" s="12"/>
      <c r="D87" s="12"/>
      <c r="E87" s="12">
        <v>100</v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1"/>
      <c r="V87" s="12"/>
      <c r="W87" s="12"/>
      <c r="X87" s="12"/>
      <c r="Y87" s="3"/>
      <c r="AA87" s="3"/>
      <c r="AB87" s="3"/>
      <c r="AC87" s="3"/>
      <c r="AD87" s="3"/>
      <c r="AE87" s="3"/>
      <c r="AF87" s="3"/>
    </row>
    <row r="88" spans="1:32" s="4" customFormat="1" ht="11.25">
      <c r="A88" s="109">
        <v>43167</v>
      </c>
      <c r="B88" s="112">
        <v>100</v>
      </c>
      <c r="C88" s="12"/>
      <c r="D88" s="12"/>
      <c r="E88" s="12">
        <v>100</v>
      </c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5"/>
      <c r="AA88" s="5"/>
      <c r="AB88" s="5"/>
      <c r="AC88" s="5"/>
      <c r="AD88" s="5"/>
      <c r="AE88" s="5"/>
      <c r="AF88" s="5"/>
    </row>
    <row r="89" spans="1:32" s="11" customFormat="1" ht="11.25">
      <c r="A89" s="109">
        <v>43167</v>
      </c>
      <c r="B89" s="112">
        <v>259.7</v>
      </c>
      <c r="C89" s="12"/>
      <c r="D89" s="12"/>
      <c r="E89" s="12"/>
      <c r="F89" s="12"/>
      <c r="G89" s="12"/>
      <c r="H89" s="12"/>
      <c r="I89" s="12"/>
      <c r="J89" s="12"/>
      <c r="K89" s="12">
        <v>222.75</v>
      </c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>
        <v>36.95</v>
      </c>
      <c r="W89" s="12"/>
      <c r="X89" s="12"/>
      <c r="Y89" s="12"/>
      <c r="AA89" s="12"/>
      <c r="AB89" s="12"/>
      <c r="AC89" s="12"/>
      <c r="AD89" s="12"/>
      <c r="AE89" s="12"/>
      <c r="AF89" s="12"/>
    </row>
    <row r="90" spans="1:37" s="11" customFormat="1" ht="11.25">
      <c r="A90" s="109">
        <v>43167</v>
      </c>
      <c r="B90" s="112">
        <v>270</v>
      </c>
      <c r="C90" s="12"/>
      <c r="D90" s="12"/>
      <c r="E90" s="12">
        <v>270</v>
      </c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V90" s="12"/>
      <c r="W90" s="12"/>
      <c r="X90" s="12"/>
      <c r="Y90" s="12"/>
      <c r="AA90" s="12"/>
      <c r="AB90" s="12"/>
      <c r="AC90" s="12"/>
      <c r="AD90" s="12"/>
      <c r="AE90" s="12"/>
      <c r="AF90" s="12"/>
      <c r="AH90" s="12"/>
      <c r="AI90" s="12"/>
      <c r="AJ90" s="12"/>
      <c r="AK90" s="12"/>
    </row>
    <row r="91" spans="1:37" s="11" customFormat="1" ht="11.25">
      <c r="A91" s="109">
        <v>43181</v>
      </c>
      <c r="B91" s="112">
        <v>141.1</v>
      </c>
      <c r="C91" s="12"/>
      <c r="D91" s="12"/>
      <c r="E91" s="12"/>
      <c r="F91" s="12"/>
      <c r="G91" s="12">
        <v>141.1</v>
      </c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AA91" s="12"/>
      <c r="AB91" s="12"/>
      <c r="AC91" s="12"/>
      <c r="AD91" s="12"/>
      <c r="AE91" s="12"/>
      <c r="AF91" s="12"/>
      <c r="AH91" s="12"/>
      <c r="AI91" s="12"/>
      <c r="AJ91" s="12"/>
      <c r="AK91" s="12"/>
    </row>
    <row r="92" spans="1:37" s="11" customFormat="1" ht="11.25">
      <c r="A92" s="109">
        <v>43181</v>
      </c>
      <c r="B92" s="112">
        <v>372.4</v>
      </c>
      <c r="C92" s="12"/>
      <c r="D92" s="12"/>
      <c r="E92" s="12"/>
      <c r="F92" s="12"/>
      <c r="G92" s="12">
        <v>372.4</v>
      </c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V92" s="12"/>
      <c r="W92" s="12"/>
      <c r="X92" s="12"/>
      <c r="Y92" s="12"/>
      <c r="AA92" s="12"/>
      <c r="AB92" s="12"/>
      <c r="AC92" s="12"/>
      <c r="AD92" s="12"/>
      <c r="AE92" s="12"/>
      <c r="AF92" s="12"/>
      <c r="AH92" s="12"/>
      <c r="AI92" s="12"/>
      <c r="AJ92" s="12"/>
      <c r="AK92" s="12"/>
    </row>
    <row r="93" spans="1:37" s="11" customFormat="1" ht="11.25">
      <c r="A93" s="109">
        <v>43186</v>
      </c>
      <c r="B93" s="112">
        <v>849.19</v>
      </c>
      <c r="C93" s="12"/>
      <c r="D93" s="12"/>
      <c r="E93" s="12"/>
      <c r="F93" s="12"/>
      <c r="G93" s="12"/>
      <c r="H93" s="12"/>
      <c r="I93" s="12">
        <v>840.8</v>
      </c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>
        <v>8.39</v>
      </c>
      <c r="V93" s="12"/>
      <c r="W93" s="12"/>
      <c r="X93" s="12"/>
      <c r="Y93" s="12"/>
      <c r="AA93" s="12"/>
      <c r="AB93" s="12"/>
      <c r="AC93" s="12"/>
      <c r="AD93" s="12"/>
      <c r="AE93" s="12"/>
      <c r="AF93" s="12"/>
      <c r="AH93" s="12"/>
      <c r="AI93" s="12"/>
      <c r="AJ93" s="12"/>
      <c r="AK93" s="12"/>
    </row>
    <row r="94" spans="1:37" s="11" customFormat="1" ht="11.25">
      <c r="A94" s="109">
        <v>43186</v>
      </c>
      <c r="B94" s="112">
        <v>1385.99</v>
      </c>
      <c r="C94" s="12"/>
      <c r="D94" s="12"/>
      <c r="E94" s="12"/>
      <c r="F94" s="12"/>
      <c r="G94" s="12"/>
      <c r="H94" s="12"/>
      <c r="I94" s="12">
        <v>1183.63</v>
      </c>
      <c r="J94" s="12">
        <v>169</v>
      </c>
      <c r="K94" s="12">
        <v>33.36</v>
      </c>
      <c r="L94" s="12"/>
      <c r="M94" s="12"/>
      <c r="N94" s="12"/>
      <c r="O94" s="12"/>
      <c r="P94" s="12"/>
      <c r="Q94" s="12"/>
      <c r="S94" s="12"/>
      <c r="T94" s="12"/>
      <c r="W94" s="12"/>
      <c r="X94" s="12"/>
      <c r="Y94" s="12"/>
      <c r="AA94" s="12"/>
      <c r="AB94" s="12"/>
      <c r="AC94" s="12"/>
      <c r="AD94" s="12"/>
      <c r="AE94" s="12"/>
      <c r="AF94" s="12"/>
      <c r="AH94" s="12"/>
      <c r="AI94" s="12"/>
      <c r="AJ94" s="12"/>
      <c r="AK94" s="12"/>
    </row>
    <row r="95" spans="1:37" s="11" customFormat="1" ht="11.25">
      <c r="A95" s="109">
        <v>43190</v>
      </c>
      <c r="B95" s="112">
        <v>18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>
        <v>18</v>
      </c>
      <c r="X95" s="12"/>
      <c r="Y95" s="12"/>
      <c r="AA95" s="12"/>
      <c r="AB95" s="12"/>
      <c r="AC95" s="12"/>
      <c r="AD95" s="12"/>
      <c r="AE95" s="12"/>
      <c r="AF95" s="12"/>
      <c r="AH95" s="12"/>
      <c r="AI95" s="12"/>
      <c r="AJ95" s="12"/>
      <c r="AK95" s="12"/>
    </row>
    <row r="96" spans="1:37" s="11" customFormat="1" ht="11.25">
      <c r="A96" s="79"/>
      <c r="B96" s="1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V96" s="12"/>
      <c r="W96" s="12"/>
      <c r="X96" s="71"/>
      <c r="Y96" s="12"/>
      <c r="AA96" s="12"/>
      <c r="AB96" s="12"/>
      <c r="AC96" s="12"/>
      <c r="AD96" s="12"/>
      <c r="AE96" s="12"/>
      <c r="AF96" s="12"/>
      <c r="AH96" s="12"/>
      <c r="AI96" s="12"/>
      <c r="AJ96" s="12"/>
      <c r="AK96" s="12"/>
    </row>
    <row r="97" spans="1:37" s="34" customFormat="1" ht="11.25">
      <c r="A97" s="79"/>
      <c r="B97" s="116">
        <f>SUM(B83:B96)</f>
        <v>36047.47000000001</v>
      </c>
      <c r="C97" s="12"/>
      <c r="D97" s="116">
        <f aca="true" t="shared" si="8" ref="D97:W97">SUM(D83:D96)</f>
        <v>384</v>
      </c>
      <c r="E97" s="116">
        <f t="shared" si="8"/>
        <v>1942.56</v>
      </c>
      <c r="F97" s="116">
        <f t="shared" si="8"/>
        <v>457.92</v>
      </c>
      <c r="G97" s="116">
        <f t="shared" si="8"/>
        <v>5295.66</v>
      </c>
      <c r="H97" s="116">
        <f t="shared" si="8"/>
        <v>614.95</v>
      </c>
      <c r="I97" s="116">
        <f t="shared" si="8"/>
        <v>7697.72</v>
      </c>
      <c r="J97" s="116">
        <f t="shared" si="8"/>
        <v>432.25</v>
      </c>
      <c r="K97" s="116">
        <f t="shared" si="8"/>
        <v>378.18</v>
      </c>
      <c r="L97" s="116">
        <f t="shared" si="8"/>
        <v>600</v>
      </c>
      <c r="M97" s="116">
        <f t="shared" si="8"/>
        <v>199</v>
      </c>
      <c r="N97" s="116">
        <f t="shared" si="8"/>
        <v>305</v>
      </c>
      <c r="O97" s="116">
        <f t="shared" si="8"/>
        <v>2320.56</v>
      </c>
      <c r="P97" s="116">
        <f t="shared" si="8"/>
        <v>8200</v>
      </c>
      <c r="Q97" s="116">
        <f t="shared" si="8"/>
        <v>1197.77</v>
      </c>
      <c r="R97" s="116">
        <f t="shared" si="8"/>
        <v>966.1699999999998</v>
      </c>
      <c r="S97" s="116">
        <f t="shared" si="8"/>
        <v>391.36</v>
      </c>
      <c r="T97" s="116">
        <f t="shared" si="8"/>
        <v>12.690000000000001</v>
      </c>
      <c r="U97" s="116">
        <f t="shared" si="8"/>
        <v>1507.5</v>
      </c>
      <c r="V97" s="116">
        <f t="shared" si="8"/>
        <v>3072.1800000000007</v>
      </c>
      <c r="W97" s="116">
        <f t="shared" si="8"/>
        <v>72</v>
      </c>
      <c r="X97" s="3"/>
      <c r="Y97" s="3"/>
      <c r="AA97" s="3"/>
      <c r="AB97" s="3"/>
      <c r="AC97" s="3"/>
      <c r="AD97" s="3"/>
      <c r="AE97" s="3"/>
      <c r="AF97" s="3"/>
      <c r="AH97" s="3"/>
      <c r="AI97" s="3"/>
      <c r="AJ97" s="3"/>
      <c r="AK97" s="3"/>
    </row>
    <row r="98" spans="1:37" s="11" customFormat="1" ht="11.25">
      <c r="A98" s="79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V98" s="12"/>
      <c r="W98" s="12"/>
      <c r="X98" s="12"/>
      <c r="Y98" s="12"/>
      <c r="AA98" s="12"/>
      <c r="AB98" s="12"/>
      <c r="AC98" s="12"/>
      <c r="AD98" s="12"/>
      <c r="AE98" s="12"/>
      <c r="AF98" s="12"/>
      <c r="AH98" s="12"/>
      <c r="AI98" s="12"/>
      <c r="AJ98" s="12"/>
      <c r="AK98" s="12"/>
    </row>
    <row r="99" spans="1:37" s="11" customFormat="1" ht="11.25">
      <c r="A99" s="79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AA99" s="12"/>
      <c r="AB99" s="12"/>
      <c r="AC99" s="12"/>
      <c r="AD99" s="12"/>
      <c r="AE99" s="12"/>
      <c r="AF99" s="12"/>
      <c r="AH99" s="12"/>
      <c r="AI99" s="12"/>
      <c r="AJ99" s="12"/>
      <c r="AK99" s="12"/>
    </row>
    <row r="100" spans="1:32" ht="12.75">
      <c r="A100" s="79"/>
      <c r="B100" s="12"/>
      <c r="C100" s="2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21"/>
      <c r="V100" s="12"/>
      <c r="W100" s="12"/>
      <c r="X100" s="12"/>
      <c r="Y100" s="12"/>
      <c r="AA100" s="12"/>
      <c r="AB100" s="12"/>
      <c r="AC100" s="12"/>
      <c r="AD100" s="12"/>
      <c r="AF100" s="12"/>
    </row>
    <row r="101" spans="1:37" ht="12.75">
      <c r="A101" s="79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58"/>
      <c r="Y101" s="12"/>
      <c r="AA101" s="12"/>
      <c r="AB101" s="12"/>
      <c r="AC101" s="12"/>
      <c r="AD101" s="12"/>
      <c r="AF101" s="12"/>
      <c r="AH101" s="5"/>
      <c r="AI101" s="5"/>
      <c r="AJ101" s="12"/>
      <c r="AK101" s="12"/>
    </row>
    <row r="102" spans="1:37" ht="12.75">
      <c r="A102" s="79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21"/>
      <c r="V102" s="12"/>
      <c r="W102" s="12"/>
      <c r="X102" s="12"/>
      <c r="Y102" s="12"/>
      <c r="AA102" s="12"/>
      <c r="AB102" s="12"/>
      <c r="AC102" s="12"/>
      <c r="AD102" s="12"/>
      <c r="AE102" s="12"/>
      <c r="AF102" s="12"/>
      <c r="AH102" s="5"/>
      <c r="AI102" s="5"/>
      <c r="AJ102" s="12"/>
      <c r="AK102" s="12"/>
    </row>
    <row r="103" spans="1:37" s="33" customFormat="1" ht="12.75">
      <c r="A103" s="79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22"/>
      <c r="V103" s="12"/>
      <c r="W103" s="12"/>
      <c r="X103" s="12"/>
      <c r="Y103" s="3"/>
      <c r="AA103" s="3"/>
      <c r="AB103" s="3"/>
      <c r="AC103" s="3"/>
      <c r="AD103" s="3"/>
      <c r="AE103" s="3"/>
      <c r="AF103" s="3"/>
      <c r="AH103" s="10"/>
      <c r="AI103" s="10"/>
      <c r="AJ103" s="10"/>
      <c r="AK103" s="10"/>
    </row>
    <row r="104" spans="1:32" ht="12.75">
      <c r="A104" s="79"/>
      <c r="B104" s="12"/>
      <c r="C104" s="2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21"/>
      <c r="V104" s="12"/>
      <c r="W104" s="12"/>
      <c r="X104" s="12"/>
      <c r="Y104" s="12"/>
      <c r="AA104" s="12"/>
      <c r="AB104" s="12"/>
      <c r="AC104" s="12"/>
      <c r="AD104" s="12"/>
      <c r="AE104" s="12"/>
      <c r="AF104" s="12"/>
    </row>
    <row r="105" spans="1:37" ht="12.75">
      <c r="A105" s="79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21"/>
      <c r="V105" s="12"/>
      <c r="W105" s="12"/>
      <c r="X105" s="12"/>
      <c r="Y105" s="12"/>
      <c r="AA105" s="12"/>
      <c r="AB105" s="12"/>
      <c r="AC105" s="12"/>
      <c r="AD105" s="12"/>
      <c r="AE105" s="12"/>
      <c r="AF105" s="12"/>
      <c r="AH105" s="5"/>
      <c r="AI105" s="5"/>
      <c r="AJ105" s="12"/>
      <c r="AK105" s="12"/>
    </row>
    <row r="106" spans="1:37" ht="12.75">
      <c r="A106" s="79"/>
      <c r="B106" s="12"/>
      <c r="C106" s="5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21"/>
      <c r="V106" s="12"/>
      <c r="W106" s="12"/>
      <c r="X106" s="12"/>
      <c r="Y106" s="12"/>
      <c r="AA106" s="12"/>
      <c r="AB106" s="12"/>
      <c r="AC106" s="12"/>
      <c r="AD106" s="12"/>
      <c r="AE106" s="12"/>
      <c r="AF106" s="12"/>
      <c r="AH106" s="5"/>
      <c r="AI106" s="5"/>
      <c r="AJ106" s="12"/>
      <c r="AK106" s="12"/>
    </row>
    <row r="107" spans="1:37" ht="12.75">
      <c r="A107" s="79"/>
      <c r="B107" s="12"/>
      <c r="C107" s="5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21"/>
      <c r="V107" s="12"/>
      <c r="W107" s="58"/>
      <c r="X107" s="58"/>
      <c r="Y107" s="12"/>
      <c r="AA107" s="12"/>
      <c r="AB107" s="12"/>
      <c r="AC107" s="12"/>
      <c r="AD107" s="12"/>
      <c r="AE107" s="12"/>
      <c r="AF107" s="12"/>
      <c r="AH107" s="5"/>
      <c r="AI107" s="5"/>
      <c r="AJ107" s="12"/>
      <c r="AK107" s="12"/>
    </row>
    <row r="108" spans="1:37" ht="9.75" customHeight="1">
      <c r="A108" s="79"/>
      <c r="B108" s="12"/>
      <c r="C108" s="5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21"/>
      <c r="V108" s="12"/>
      <c r="W108" s="12"/>
      <c r="X108" s="12"/>
      <c r="Y108" s="12"/>
      <c r="AA108" s="12"/>
      <c r="AB108" s="12"/>
      <c r="AC108" s="12"/>
      <c r="AD108" s="12"/>
      <c r="AE108" s="12"/>
      <c r="AF108" s="12"/>
      <c r="AH108" s="5"/>
      <c r="AI108" s="5"/>
      <c r="AJ108" s="12"/>
      <c r="AK108" s="12"/>
    </row>
    <row r="109" spans="1:37" ht="12.75">
      <c r="A109" s="12"/>
      <c r="B109" s="12"/>
      <c r="C109" s="5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12"/>
      <c r="X109" s="12"/>
      <c r="Y109" s="12"/>
      <c r="AA109" s="12"/>
      <c r="AB109" s="12"/>
      <c r="AC109" s="12"/>
      <c r="AD109" s="12"/>
      <c r="AE109" s="12"/>
      <c r="AF109" s="12"/>
      <c r="AH109" s="5"/>
      <c r="AI109" s="5"/>
      <c r="AJ109" s="12"/>
      <c r="AK109" s="12"/>
    </row>
    <row r="110" spans="1:37" ht="12.75">
      <c r="A110" s="12"/>
      <c r="B110" s="82"/>
      <c r="C110" s="5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12"/>
      <c r="X110" s="12"/>
      <c r="Y110" s="12"/>
      <c r="AA110" s="12"/>
      <c r="AB110" s="12"/>
      <c r="AC110" s="12"/>
      <c r="AD110" s="12"/>
      <c r="AE110" s="12"/>
      <c r="AF110" s="12"/>
      <c r="AH110" s="5"/>
      <c r="AI110" s="5"/>
      <c r="AJ110" s="12"/>
      <c r="AK110" s="12"/>
    </row>
    <row r="111" spans="1:37" ht="12.75">
      <c r="A111" s="79"/>
      <c r="B111" s="12"/>
      <c r="C111" s="5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V111" s="12"/>
      <c r="W111" s="12"/>
      <c r="X111" s="12"/>
      <c r="Y111" s="12"/>
      <c r="AA111" s="12"/>
      <c r="AB111" s="12"/>
      <c r="AC111" s="12"/>
      <c r="AD111" s="12"/>
      <c r="AE111" s="12"/>
      <c r="AF111" s="12"/>
      <c r="AH111" s="5"/>
      <c r="AI111" s="5"/>
      <c r="AJ111" s="12"/>
      <c r="AK111" s="12"/>
    </row>
    <row r="112" spans="1:37" ht="12.75">
      <c r="A112" s="79"/>
      <c r="B112" s="12"/>
      <c r="C112" s="5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V112" s="12"/>
      <c r="W112" s="12"/>
      <c r="X112" s="12"/>
      <c r="Y112" s="12"/>
      <c r="AA112" s="12"/>
      <c r="AB112" s="12"/>
      <c r="AC112" s="12"/>
      <c r="AD112" s="12"/>
      <c r="AE112" s="12"/>
      <c r="AF112" s="12"/>
      <c r="AH112" s="5"/>
      <c r="AI112" s="5"/>
      <c r="AJ112" s="12"/>
      <c r="AK112" s="12"/>
    </row>
    <row r="113" spans="1:37" ht="12.75">
      <c r="A113" s="79"/>
      <c r="B113" s="12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V113" s="5"/>
      <c r="W113" s="5"/>
      <c r="X113" s="5"/>
      <c r="Y113" s="5"/>
      <c r="AA113" s="5"/>
      <c r="AB113" s="5"/>
      <c r="AC113" s="5"/>
      <c r="AD113" s="5"/>
      <c r="AE113" s="5"/>
      <c r="AF113" s="12"/>
      <c r="AH113" s="5"/>
      <c r="AI113" s="5"/>
      <c r="AJ113" s="12"/>
      <c r="AK113" s="12"/>
    </row>
    <row r="114" spans="1:37" s="11" customFormat="1" ht="11.25">
      <c r="A114" s="79"/>
      <c r="B114" s="12"/>
      <c r="C114" s="3"/>
      <c r="D114" s="3"/>
      <c r="E114" s="3"/>
      <c r="F114" s="3"/>
      <c r="G114" s="3"/>
      <c r="H114" s="3"/>
      <c r="I114" s="12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V114" s="3"/>
      <c r="W114" s="3"/>
      <c r="X114" s="3"/>
      <c r="Y114" s="3"/>
      <c r="AA114" s="3"/>
      <c r="AB114" s="3"/>
      <c r="AC114" s="3"/>
      <c r="AD114" s="3"/>
      <c r="AE114" s="3"/>
      <c r="AF114" s="3"/>
      <c r="AH114" s="12"/>
      <c r="AI114" s="12"/>
      <c r="AJ114" s="12"/>
      <c r="AK114" s="12"/>
    </row>
    <row r="115" spans="1:37" s="33" customFormat="1" ht="12.75">
      <c r="A115" s="79"/>
      <c r="B115" s="12"/>
      <c r="C115" s="10"/>
      <c r="D115" s="10"/>
      <c r="E115" s="10"/>
      <c r="F115" s="10"/>
      <c r="G115" s="10"/>
      <c r="H115" s="10"/>
      <c r="I115" s="10"/>
      <c r="J115" s="10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21"/>
      <c r="V115" s="12"/>
      <c r="W115" s="12"/>
      <c r="X115" s="10"/>
      <c r="Y115" s="10"/>
      <c r="AA115" s="10"/>
      <c r="AB115" s="10"/>
      <c r="AC115" s="10"/>
      <c r="AD115" s="10"/>
      <c r="AE115" s="10"/>
      <c r="AF115" s="3"/>
      <c r="AH115" s="10"/>
      <c r="AI115" s="10"/>
      <c r="AJ115" s="10"/>
      <c r="AK115" s="10"/>
    </row>
    <row r="116" spans="1:37" ht="12.75">
      <c r="A116" s="79"/>
      <c r="B116" s="12"/>
      <c r="C116" s="5"/>
      <c r="D116" s="5"/>
      <c r="E116" s="5"/>
      <c r="F116" s="5"/>
      <c r="G116" s="5"/>
      <c r="H116" s="5"/>
      <c r="I116" s="5"/>
      <c r="J116" s="5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21"/>
      <c r="V116" s="12"/>
      <c r="W116" s="12"/>
      <c r="X116" s="5"/>
      <c r="Y116" s="5"/>
      <c r="AA116" s="5"/>
      <c r="AB116" s="5"/>
      <c r="AC116" s="5"/>
      <c r="AD116" s="5"/>
      <c r="AE116" s="5"/>
      <c r="AF116" s="12"/>
      <c r="AH116" s="5"/>
      <c r="AI116" s="5"/>
      <c r="AJ116" s="12"/>
      <c r="AK116" s="12"/>
    </row>
    <row r="117" spans="1:37" ht="12.75">
      <c r="A117" s="79"/>
      <c r="B117" s="12"/>
      <c r="C117" s="5"/>
      <c r="D117" s="5"/>
      <c r="E117" s="5"/>
      <c r="F117" s="5"/>
      <c r="G117" s="5"/>
      <c r="H117" s="5"/>
      <c r="I117" s="5"/>
      <c r="J117" s="5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21"/>
      <c r="V117" s="12"/>
      <c r="W117" s="12"/>
      <c r="X117" s="5"/>
      <c r="Y117" s="5"/>
      <c r="AA117" s="5"/>
      <c r="AB117" s="5"/>
      <c r="AC117" s="5"/>
      <c r="AD117" s="5"/>
      <c r="AE117" s="5"/>
      <c r="AF117" s="12"/>
      <c r="AH117" s="5"/>
      <c r="AI117" s="5"/>
      <c r="AJ117" s="12"/>
      <c r="AK117" s="12"/>
    </row>
    <row r="118" spans="1:37" ht="12.75">
      <c r="A118" s="79"/>
      <c r="B118" s="12"/>
      <c r="C118" s="5"/>
      <c r="D118" s="5"/>
      <c r="E118" s="5"/>
      <c r="F118" s="5"/>
      <c r="G118" s="5"/>
      <c r="H118" s="5"/>
      <c r="I118" s="5"/>
      <c r="J118" s="5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21"/>
      <c r="V118" s="12"/>
      <c r="W118" s="12"/>
      <c r="X118" s="5"/>
      <c r="Y118" s="5"/>
      <c r="AA118" s="5"/>
      <c r="AB118" s="5"/>
      <c r="AC118" s="5"/>
      <c r="AD118" s="5"/>
      <c r="AE118" s="5"/>
      <c r="AF118" s="12"/>
      <c r="AH118" s="5"/>
      <c r="AI118" s="5"/>
      <c r="AJ118" s="12"/>
      <c r="AK118" s="12"/>
    </row>
    <row r="119" spans="1:37" ht="12.75">
      <c r="A119" s="5"/>
      <c r="B119" s="12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V119" s="5"/>
      <c r="W119" s="5"/>
      <c r="X119" s="5"/>
      <c r="Y119" s="5"/>
      <c r="AA119" s="5"/>
      <c r="AB119" s="5"/>
      <c r="AC119" s="5"/>
      <c r="AD119" s="5"/>
      <c r="AE119" s="5"/>
      <c r="AF119" s="12"/>
      <c r="AH119" s="5"/>
      <c r="AI119" s="5"/>
      <c r="AJ119" s="12"/>
      <c r="AK119" s="12"/>
    </row>
    <row r="120" spans="1:37" ht="12.75">
      <c r="A120" s="5"/>
      <c r="B120" s="82"/>
      <c r="C120" s="5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5"/>
      <c r="X120" s="5"/>
      <c r="Y120" s="5"/>
      <c r="AA120" s="5"/>
      <c r="AB120" s="5"/>
      <c r="AC120" s="5"/>
      <c r="AD120" s="5"/>
      <c r="AE120" s="5"/>
      <c r="AF120" s="12"/>
      <c r="AH120" s="5"/>
      <c r="AI120" s="5"/>
      <c r="AJ120" s="12"/>
      <c r="AK120" s="12"/>
    </row>
    <row r="121" spans="1:37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V121" s="5"/>
      <c r="W121" s="5"/>
      <c r="X121" s="5"/>
      <c r="Y121" s="5"/>
      <c r="AA121" s="5"/>
      <c r="AB121" s="5"/>
      <c r="AC121" s="5"/>
      <c r="AD121" s="5"/>
      <c r="AE121" s="5"/>
      <c r="AF121" s="12"/>
      <c r="AH121" s="5"/>
      <c r="AI121" s="5"/>
      <c r="AJ121" s="12"/>
      <c r="AK121" s="12"/>
    </row>
    <row r="122" spans="1:37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V122" s="5"/>
      <c r="W122" s="5"/>
      <c r="X122" s="5"/>
      <c r="Y122" s="5"/>
      <c r="AA122" s="5"/>
      <c r="AB122" s="5"/>
      <c r="AC122" s="5"/>
      <c r="AD122" s="5"/>
      <c r="AE122" s="5"/>
      <c r="AF122" s="12"/>
      <c r="AH122" s="5"/>
      <c r="AI122" s="5"/>
      <c r="AJ122" s="12"/>
      <c r="AK122" s="12"/>
    </row>
    <row r="123" spans="1:37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V123" s="5"/>
      <c r="W123" s="5"/>
      <c r="X123" s="5"/>
      <c r="Y123" s="5"/>
      <c r="AA123" s="5"/>
      <c r="AB123" s="5"/>
      <c r="AC123" s="5"/>
      <c r="AD123" s="5"/>
      <c r="AE123" s="5"/>
      <c r="AF123" s="12"/>
      <c r="AH123" s="5"/>
      <c r="AI123" s="5"/>
      <c r="AJ123" s="12"/>
      <c r="AK123" s="12"/>
    </row>
    <row r="124" spans="1:37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V124" s="5"/>
      <c r="W124" s="5"/>
      <c r="X124" s="5"/>
      <c r="Y124" s="5"/>
      <c r="AA124" s="5"/>
      <c r="AB124" s="5"/>
      <c r="AC124" s="5"/>
      <c r="AD124" s="5"/>
      <c r="AE124" s="5"/>
      <c r="AF124" s="12"/>
      <c r="AH124" s="5"/>
      <c r="AI124" s="5"/>
      <c r="AJ124" s="12"/>
      <c r="AK124" s="12"/>
    </row>
    <row r="125" spans="1:37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V125" s="5"/>
      <c r="W125" s="5"/>
      <c r="X125" s="5"/>
      <c r="Y125" s="5"/>
      <c r="AA125" s="5"/>
      <c r="AB125" s="5"/>
      <c r="AC125" s="5"/>
      <c r="AD125" s="5"/>
      <c r="AE125" s="5"/>
      <c r="AF125" s="12"/>
      <c r="AH125" s="5"/>
      <c r="AI125" s="5"/>
      <c r="AJ125" s="12"/>
      <c r="AK125" s="12"/>
    </row>
    <row r="126" spans="1:37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V126" s="5"/>
      <c r="W126" s="5"/>
      <c r="X126" s="5"/>
      <c r="Y126" s="5"/>
      <c r="AA126" s="5"/>
      <c r="AB126" s="5"/>
      <c r="AC126" s="5"/>
      <c r="AD126" s="5"/>
      <c r="AE126" s="5"/>
      <c r="AF126" s="12"/>
      <c r="AH126" s="5"/>
      <c r="AI126" s="5"/>
      <c r="AJ126" s="12"/>
      <c r="AK126" s="12"/>
    </row>
    <row r="127" spans="1:37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V127" s="5"/>
      <c r="W127" s="5"/>
      <c r="X127" s="5"/>
      <c r="Y127" s="5"/>
      <c r="AA127" s="5"/>
      <c r="AB127" s="5"/>
      <c r="AC127" s="5"/>
      <c r="AD127" s="5"/>
      <c r="AE127" s="5"/>
      <c r="AF127" s="12"/>
      <c r="AH127" s="5"/>
      <c r="AI127" s="5"/>
      <c r="AJ127" s="12"/>
      <c r="AK127" s="12"/>
    </row>
    <row r="128" spans="1:37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V128" s="12"/>
      <c r="W128" s="12"/>
      <c r="X128" s="12"/>
      <c r="Y128" s="12"/>
      <c r="AA128" s="12"/>
      <c r="AB128" s="12"/>
      <c r="AC128" s="12"/>
      <c r="AD128" s="12"/>
      <c r="AE128" s="12"/>
      <c r="AF128" s="12"/>
      <c r="AH128" s="12"/>
      <c r="AI128" s="12"/>
      <c r="AJ128" s="12"/>
      <c r="AK128" s="12"/>
    </row>
    <row r="129" spans="1:37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V129" s="12"/>
      <c r="W129" s="12"/>
      <c r="X129" s="12"/>
      <c r="Y129" s="12"/>
      <c r="AA129" s="12"/>
      <c r="AB129" s="12"/>
      <c r="AC129" s="12"/>
      <c r="AD129" s="12"/>
      <c r="AE129" s="12"/>
      <c r="AF129" s="12"/>
      <c r="AH129" s="12"/>
      <c r="AI129" s="12"/>
      <c r="AJ129" s="12"/>
      <c r="AK129" s="12"/>
    </row>
    <row r="130" spans="1:37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V130" s="12"/>
      <c r="W130" s="12"/>
      <c r="X130" s="12"/>
      <c r="Y130" s="12"/>
      <c r="AA130" s="12"/>
      <c r="AB130" s="12"/>
      <c r="AC130" s="12"/>
      <c r="AD130" s="12"/>
      <c r="AE130" s="12"/>
      <c r="AF130" s="12"/>
      <c r="AH130" s="12"/>
      <c r="AI130" s="12"/>
      <c r="AJ130" s="12"/>
      <c r="AK130" s="12"/>
    </row>
    <row r="131" spans="1:37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V131" s="12"/>
      <c r="W131" s="12"/>
      <c r="X131" s="12"/>
      <c r="Y131" s="12"/>
      <c r="AA131" s="12"/>
      <c r="AB131" s="12"/>
      <c r="AC131" s="12"/>
      <c r="AD131" s="12"/>
      <c r="AE131" s="12"/>
      <c r="AF131" s="12"/>
      <c r="AH131" s="12"/>
      <c r="AI131" s="12"/>
      <c r="AJ131" s="12"/>
      <c r="AK131" s="12"/>
    </row>
    <row r="132" spans="1:37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V132" s="12"/>
      <c r="W132" s="12"/>
      <c r="X132" s="12"/>
      <c r="Y132" s="12"/>
      <c r="AA132" s="12"/>
      <c r="AB132" s="12"/>
      <c r="AC132" s="12"/>
      <c r="AD132" s="12"/>
      <c r="AE132" s="12"/>
      <c r="AF132" s="12"/>
      <c r="AH132" s="12"/>
      <c r="AI132" s="12"/>
      <c r="AJ132" s="12"/>
      <c r="AK132" s="12"/>
    </row>
    <row r="133" spans="1:37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V133" s="12"/>
      <c r="W133" s="12"/>
      <c r="X133" s="12"/>
      <c r="Y133" s="12"/>
      <c r="AA133" s="12"/>
      <c r="AB133" s="12"/>
      <c r="AC133" s="12"/>
      <c r="AD133" s="12"/>
      <c r="AE133" s="12"/>
      <c r="AF133" s="12"/>
      <c r="AH133" s="12"/>
      <c r="AI133" s="12"/>
      <c r="AJ133" s="12"/>
      <c r="AK133" s="12"/>
    </row>
    <row r="134" spans="1:37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V134" s="12"/>
      <c r="W134" s="12"/>
      <c r="X134" s="12"/>
      <c r="Y134" s="12"/>
      <c r="AA134" s="12"/>
      <c r="AB134" s="12"/>
      <c r="AC134" s="12"/>
      <c r="AD134" s="12"/>
      <c r="AE134" s="12"/>
      <c r="AF134" s="12"/>
      <c r="AH134" s="12"/>
      <c r="AI134" s="12"/>
      <c r="AJ134" s="12"/>
      <c r="AK134" s="12"/>
    </row>
    <row r="135" spans="1:37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V135" s="12"/>
      <c r="W135" s="12"/>
      <c r="X135" s="12"/>
      <c r="Y135" s="12"/>
      <c r="AA135" s="12"/>
      <c r="AB135" s="12"/>
      <c r="AC135" s="12"/>
      <c r="AD135" s="12"/>
      <c r="AE135" s="12"/>
      <c r="AF135" s="12"/>
      <c r="AH135" s="12"/>
      <c r="AI135" s="12"/>
      <c r="AJ135" s="12"/>
      <c r="AK135" s="12"/>
    </row>
    <row r="136" spans="1:37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V136" s="12"/>
      <c r="W136" s="12"/>
      <c r="X136" s="12"/>
      <c r="Y136" s="12"/>
      <c r="AA136" s="12"/>
      <c r="AB136" s="12"/>
      <c r="AC136" s="12"/>
      <c r="AD136" s="12"/>
      <c r="AE136" s="12"/>
      <c r="AF136" s="12"/>
      <c r="AH136" s="12"/>
      <c r="AI136" s="12"/>
      <c r="AJ136" s="12"/>
      <c r="AK136" s="12"/>
    </row>
    <row r="137" spans="1:37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V137" s="12"/>
      <c r="W137" s="12"/>
      <c r="X137" s="12"/>
      <c r="Y137" s="12"/>
      <c r="AA137" s="12"/>
      <c r="AB137" s="12"/>
      <c r="AC137" s="12"/>
      <c r="AD137" s="12"/>
      <c r="AE137" s="12"/>
      <c r="AF137" s="12"/>
      <c r="AH137" s="12"/>
      <c r="AI137" s="12"/>
      <c r="AJ137" s="12"/>
      <c r="AK137" s="12"/>
    </row>
    <row r="138" spans="1:37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V138" s="12"/>
      <c r="W138" s="12"/>
      <c r="X138" s="12"/>
      <c r="Y138" s="12"/>
      <c r="AA138" s="12"/>
      <c r="AB138" s="12"/>
      <c r="AC138" s="12"/>
      <c r="AD138" s="12"/>
      <c r="AE138" s="12"/>
      <c r="AF138" s="12"/>
      <c r="AH138" s="12"/>
      <c r="AI138" s="12"/>
      <c r="AJ138" s="12"/>
      <c r="AK138" s="12"/>
    </row>
    <row r="139" spans="1:37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V139" s="12"/>
      <c r="W139" s="12"/>
      <c r="X139" s="12"/>
      <c r="AC139" s="11"/>
      <c r="AD139" s="11"/>
      <c r="AE139" s="11"/>
      <c r="AH139" s="11"/>
      <c r="AI139" s="11"/>
      <c r="AJ139" s="11"/>
      <c r="AK139" s="11"/>
    </row>
    <row r="140" spans="1:37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V140" s="12"/>
      <c r="W140" s="12"/>
      <c r="X140" s="12"/>
      <c r="AC140" s="11"/>
      <c r="AD140" s="11"/>
      <c r="AE140" s="11"/>
      <c r="AH140" s="11"/>
      <c r="AI140" s="11"/>
      <c r="AJ140" s="11"/>
      <c r="AK140" s="11"/>
    </row>
    <row r="141" spans="1:37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V141" s="12"/>
      <c r="W141" s="12"/>
      <c r="X141" s="12"/>
      <c r="AC141" s="11"/>
      <c r="AD141" s="11"/>
      <c r="AE141" s="11"/>
      <c r="AH141" s="11"/>
      <c r="AI141" s="11"/>
      <c r="AJ141" s="11"/>
      <c r="AK141" s="11"/>
    </row>
    <row r="142" spans="1:37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V142" s="12"/>
      <c r="W142" s="12"/>
      <c r="X142" s="12"/>
      <c r="AC142" s="11"/>
      <c r="AD142" s="11"/>
      <c r="AE142" s="11"/>
      <c r="AH142" s="11"/>
      <c r="AI142" s="11"/>
      <c r="AJ142" s="11"/>
      <c r="AK142" s="11"/>
    </row>
    <row r="143" spans="1:37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V143" s="12"/>
      <c r="W143" s="12"/>
      <c r="X143" s="12"/>
      <c r="AC143" s="11"/>
      <c r="AD143" s="11"/>
      <c r="AE143" s="11"/>
      <c r="AH143" s="11"/>
      <c r="AI143" s="11"/>
      <c r="AJ143" s="11"/>
      <c r="AK143" s="11"/>
    </row>
    <row r="144" spans="1:37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V144" s="12"/>
      <c r="W144" s="12"/>
      <c r="X144" s="12"/>
      <c r="AC144" s="11"/>
      <c r="AD144" s="11"/>
      <c r="AE144" s="11"/>
      <c r="AH144" s="11"/>
      <c r="AI144" s="11"/>
      <c r="AJ144" s="11"/>
      <c r="AK144" s="11"/>
    </row>
    <row r="145" spans="1:37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V145" s="12"/>
      <c r="W145" s="12"/>
      <c r="X145" s="12"/>
      <c r="AC145" s="11"/>
      <c r="AD145" s="11"/>
      <c r="AE145" s="11"/>
      <c r="AH145" s="11"/>
      <c r="AI145" s="11"/>
      <c r="AJ145" s="11"/>
      <c r="AK145" s="11"/>
    </row>
    <row r="146" spans="1:37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V146" s="12"/>
      <c r="W146" s="12"/>
      <c r="X146" s="12"/>
      <c r="AC146" s="11"/>
      <c r="AD146" s="11"/>
      <c r="AE146" s="11"/>
      <c r="AH146" s="11"/>
      <c r="AI146" s="11"/>
      <c r="AJ146" s="11"/>
      <c r="AK146" s="11"/>
    </row>
    <row r="147" spans="1:37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V147" s="12"/>
      <c r="W147" s="12"/>
      <c r="X147" s="12"/>
      <c r="AC147" s="11"/>
      <c r="AD147" s="11"/>
      <c r="AE147" s="11"/>
      <c r="AH147" s="11"/>
      <c r="AI147" s="11"/>
      <c r="AJ147" s="11"/>
      <c r="AK147" s="11"/>
    </row>
    <row r="148" spans="1:37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V148" s="12"/>
      <c r="W148" s="12"/>
      <c r="X148" s="12"/>
      <c r="AC148" s="11"/>
      <c r="AD148" s="11"/>
      <c r="AE148" s="11"/>
      <c r="AH148" s="11"/>
      <c r="AI148" s="11"/>
      <c r="AJ148" s="11"/>
      <c r="AK148" s="11"/>
    </row>
    <row r="149" spans="1:37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V149" s="12"/>
      <c r="W149" s="12"/>
      <c r="X149" s="12"/>
      <c r="AC149" s="11"/>
      <c r="AD149" s="11"/>
      <c r="AE149" s="11"/>
      <c r="AH149" s="11"/>
      <c r="AI149" s="11"/>
      <c r="AJ149" s="11"/>
      <c r="AK149" s="11"/>
    </row>
    <row r="150" spans="1:37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V150" s="12"/>
      <c r="W150" s="12"/>
      <c r="X150" s="12"/>
      <c r="AC150" s="11"/>
      <c r="AD150" s="11"/>
      <c r="AE150" s="11"/>
      <c r="AH150" s="11"/>
      <c r="AI150" s="11"/>
      <c r="AJ150" s="11"/>
      <c r="AK150" s="11"/>
    </row>
    <row r="151" spans="1:37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V151" s="12"/>
      <c r="W151" s="12"/>
      <c r="X151" s="12"/>
      <c r="AC151" s="11"/>
      <c r="AD151" s="11"/>
      <c r="AE151" s="11"/>
      <c r="AH151" s="11"/>
      <c r="AI151" s="11"/>
      <c r="AJ151" s="11"/>
      <c r="AK151" s="11"/>
    </row>
    <row r="152" spans="1:37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V152" s="12"/>
      <c r="W152" s="12"/>
      <c r="X152" s="12"/>
      <c r="AC152" s="11"/>
      <c r="AD152" s="11"/>
      <c r="AE152" s="11"/>
      <c r="AH152" s="11"/>
      <c r="AI152" s="11"/>
      <c r="AJ152" s="11"/>
      <c r="AK152" s="11"/>
    </row>
    <row r="153" spans="1:37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V153" s="12"/>
      <c r="W153" s="12"/>
      <c r="X153" s="12"/>
      <c r="AC153" s="11"/>
      <c r="AD153" s="11"/>
      <c r="AE153" s="11"/>
      <c r="AH153" s="11"/>
      <c r="AI153" s="11"/>
      <c r="AJ153" s="11"/>
      <c r="AK153" s="11"/>
    </row>
    <row r="154" spans="1:37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V154" s="12"/>
      <c r="W154" s="12"/>
      <c r="X154" s="12"/>
      <c r="AC154" s="11"/>
      <c r="AD154" s="11"/>
      <c r="AE154" s="11"/>
      <c r="AH154" s="11"/>
      <c r="AI154" s="11"/>
      <c r="AJ154" s="11"/>
      <c r="AK154" s="11"/>
    </row>
    <row r="155" spans="1:37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V155" s="12"/>
      <c r="W155" s="12"/>
      <c r="X155" s="12"/>
      <c r="AC155" s="11"/>
      <c r="AD155" s="11"/>
      <c r="AE155" s="11"/>
      <c r="AH155" s="11"/>
      <c r="AI155" s="11"/>
      <c r="AJ155" s="11"/>
      <c r="AK155" s="11"/>
    </row>
    <row r="156" spans="1:37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V156" s="12"/>
      <c r="W156" s="12"/>
      <c r="X156" s="12"/>
      <c r="AC156" s="11"/>
      <c r="AD156" s="11"/>
      <c r="AE156" s="11"/>
      <c r="AH156" s="11"/>
      <c r="AI156" s="11"/>
      <c r="AJ156" s="11"/>
      <c r="AK156" s="11"/>
    </row>
    <row r="157" spans="1:37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V157" s="12"/>
      <c r="W157" s="12"/>
      <c r="X157" s="12"/>
      <c r="AC157" s="11"/>
      <c r="AD157" s="11"/>
      <c r="AE157" s="11"/>
      <c r="AH157" s="11"/>
      <c r="AI157" s="11"/>
      <c r="AJ157" s="11"/>
      <c r="AK157" s="11"/>
    </row>
    <row r="158" spans="1:37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V158" s="12"/>
      <c r="W158" s="12"/>
      <c r="X158" s="12"/>
      <c r="AC158" s="11"/>
      <c r="AD158" s="11"/>
      <c r="AE158" s="11"/>
      <c r="AH158" s="11"/>
      <c r="AI158" s="11"/>
      <c r="AJ158" s="11"/>
      <c r="AK158" s="11"/>
    </row>
    <row r="159" spans="1:37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V159" s="12"/>
      <c r="W159" s="12"/>
      <c r="X159" s="12"/>
      <c r="AC159" s="11"/>
      <c r="AD159" s="11"/>
      <c r="AE159" s="11"/>
      <c r="AH159" s="11"/>
      <c r="AI159" s="11"/>
      <c r="AJ159" s="11"/>
      <c r="AK159" s="11"/>
    </row>
    <row r="160" spans="1:37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V160" s="12"/>
      <c r="W160" s="12"/>
      <c r="X160" s="12"/>
      <c r="AC160" s="11"/>
      <c r="AD160" s="11"/>
      <c r="AE160" s="11"/>
      <c r="AH160" s="11"/>
      <c r="AI160" s="11"/>
      <c r="AJ160" s="11"/>
      <c r="AK160" s="11"/>
    </row>
    <row r="161" spans="1:37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V161" s="12"/>
      <c r="W161" s="12"/>
      <c r="X161" s="12"/>
      <c r="AC161" s="11"/>
      <c r="AD161" s="11"/>
      <c r="AE161" s="11"/>
      <c r="AH161" s="11"/>
      <c r="AI161" s="11"/>
      <c r="AJ161" s="11"/>
      <c r="AK161" s="11"/>
    </row>
    <row r="162" spans="1:37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V162" s="12"/>
      <c r="W162" s="12"/>
      <c r="X162" s="12"/>
      <c r="AC162" s="11"/>
      <c r="AD162" s="11"/>
      <c r="AE162" s="11"/>
      <c r="AH162" s="11"/>
      <c r="AI162" s="11"/>
      <c r="AJ162" s="11"/>
      <c r="AK162" s="11"/>
    </row>
    <row r="163" spans="1:37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V163" s="12"/>
      <c r="W163" s="12"/>
      <c r="X163" s="12"/>
      <c r="AC163" s="11"/>
      <c r="AD163" s="11"/>
      <c r="AE163" s="11"/>
      <c r="AH163" s="11"/>
      <c r="AI163" s="11"/>
      <c r="AJ163" s="11"/>
      <c r="AK163" s="11"/>
    </row>
    <row r="164" spans="1:37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V164" s="12"/>
      <c r="W164" s="12"/>
      <c r="X164" s="12"/>
      <c r="AC164" s="11"/>
      <c r="AD164" s="11"/>
      <c r="AE164" s="11"/>
      <c r="AH164" s="11"/>
      <c r="AI164" s="11"/>
      <c r="AJ164" s="11"/>
      <c r="AK164" s="11"/>
    </row>
    <row r="165" spans="1:37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V165" s="12"/>
      <c r="W165" s="12"/>
      <c r="X165" s="12"/>
      <c r="AC165" s="11"/>
      <c r="AD165" s="11"/>
      <c r="AE165" s="11"/>
      <c r="AH165" s="11"/>
      <c r="AI165" s="11"/>
      <c r="AJ165" s="11"/>
      <c r="AK165" s="11"/>
    </row>
    <row r="166" spans="1:37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V166" s="12"/>
      <c r="W166" s="12"/>
      <c r="X166" s="12"/>
      <c r="AC166" s="11"/>
      <c r="AD166" s="11"/>
      <c r="AE166" s="11"/>
      <c r="AH166" s="11"/>
      <c r="AI166" s="11"/>
      <c r="AJ166" s="11"/>
      <c r="AK166" s="11"/>
    </row>
    <row r="167" spans="1:37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V167" s="12"/>
      <c r="W167" s="12"/>
      <c r="X167" s="12"/>
      <c r="AC167" s="11"/>
      <c r="AD167" s="11"/>
      <c r="AE167" s="11"/>
      <c r="AH167" s="11"/>
      <c r="AI167" s="11"/>
      <c r="AJ167" s="11"/>
      <c r="AK167" s="11"/>
    </row>
    <row r="168" spans="1:37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V168" s="12"/>
      <c r="W168" s="12"/>
      <c r="X168" s="12"/>
      <c r="AC168" s="11"/>
      <c r="AD168" s="11"/>
      <c r="AE168" s="11"/>
      <c r="AH168" s="11"/>
      <c r="AI168" s="11"/>
      <c r="AJ168" s="11"/>
      <c r="AK168" s="11"/>
    </row>
    <row r="169" spans="1:37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V169" s="12"/>
      <c r="W169" s="12"/>
      <c r="X169" s="12"/>
      <c r="AC169" s="11"/>
      <c r="AD169" s="11"/>
      <c r="AE169" s="11"/>
      <c r="AH169" s="11"/>
      <c r="AI169" s="11"/>
      <c r="AJ169" s="11"/>
      <c r="AK169" s="11"/>
    </row>
    <row r="170" spans="1:37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V170" s="12"/>
      <c r="W170" s="12"/>
      <c r="X170" s="12"/>
      <c r="AC170" s="11"/>
      <c r="AD170" s="11"/>
      <c r="AE170" s="11"/>
      <c r="AH170" s="11"/>
      <c r="AI170" s="11"/>
      <c r="AJ170" s="11"/>
      <c r="AK170" s="11"/>
    </row>
    <row r="171" spans="1:37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V171" s="12"/>
      <c r="W171" s="12"/>
      <c r="X171" s="12"/>
      <c r="AC171" s="11"/>
      <c r="AD171" s="11"/>
      <c r="AE171" s="11"/>
      <c r="AH171" s="11"/>
      <c r="AI171" s="11"/>
      <c r="AJ171" s="11"/>
      <c r="AK171" s="11"/>
    </row>
    <row r="172" spans="1:37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V172" s="12"/>
      <c r="W172" s="12"/>
      <c r="X172" s="12"/>
      <c r="AC172" s="11"/>
      <c r="AD172" s="11"/>
      <c r="AE172" s="11"/>
      <c r="AH172" s="11"/>
      <c r="AI172" s="11"/>
      <c r="AJ172" s="11"/>
      <c r="AK172" s="11"/>
    </row>
    <row r="173" spans="1:37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V173" s="12"/>
      <c r="W173" s="12"/>
      <c r="X173" s="12"/>
      <c r="AC173" s="11"/>
      <c r="AD173" s="11"/>
      <c r="AE173" s="11"/>
      <c r="AH173" s="11"/>
      <c r="AI173" s="11"/>
      <c r="AJ173" s="11"/>
      <c r="AK173" s="11"/>
    </row>
    <row r="174" spans="1:37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V174" s="12"/>
      <c r="W174" s="12"/>
      <c r="X174" s="12"/>
      <c r="AC174" s="11"/>
      <c r="AD174" s="11"/>
      <c r="AE174" s="11"/>
      <c r="AH174" s="11"/>
      <c r="AI174" s="11"/>
      <c r="AJ174" s="11"/>
      <c r="AK174" s="11"/>
    </row>
    <row r="175" spans="1:37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V175" s="12"/>
      <c r="W175" s="12"/>
      <c r="X175" s="12"/>
      <c r="AC175" s="11"/>
      <c r="AD175" s="11"/>
      <c r="AE175" s="11"/>
      <c r="AH175" s="11"/>
      <c r="AI175" s="11"/>
      <c r="AJ175" s="11"/>
      <c r="AK175" s="11"/>
    </row>
    <row r="176" spans="1:37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V176" s="12"/>
      <c r="W176" s="12"/>
      <c r="X176" s="12"/>
      <c r="AC176" s="11"/>
      <c r="AD176" s="11"/>
      <c r="AE176" s="11"/>
      <c r="AH176" s="11"/>
      <c r="AI176" s="11"/>
      <c r="AJ176" s="11"/>
      <c r="AK176" s="11"/>
    </row>
    <row r="177" spans="1:37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V177" s="12"/>
      <c r="W177" s="12"/>
      <c r="X177" s="12"/>
      <c r="AC177" s="11"/>
      <c r="AD177" s="11"/>
      <c r="AE177" s="11"/>
      <c r="AH177" s="11"/>
      <c r="AI177" s="11"/>
      <c r="AJ177" s="11"/>
      <c r="AK177" s="11"/>
    </row>
    <row r="178" spans="1:37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V178" s="12"/>
      <c r="W178" s="12"/>
      <c r="X178" s="12"/>
      <c r="AC178" s="11"/>
      <c r="AD178" s="11"/>
      <c r="AE178" s="11"/>
      <c r="AH178" s="11"/>
      <c r="AI178" s="11"/>
      <c r="AJ178" s="11"/>
      <c r="AK178" s="11"/>
    </row>
    <row r="179" spans="1:37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V179" s="12"/>
      <c r="W179" s="12"/>
      <c r="X179" s="12"/>
      <c r="AC179" s="11"/>
      <c r="AD179" s="11"/>
      <c r="AE179" s="11"/>
      <c r="AH179" s="11"/>
      <c r="AI179" s="11"/>
      <c r="AJ179" s="11"/>
      <c r="AK179" s="11"/>
    </row>
    <row r="180" spans="1:37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V180" s="12"/>
      <c r="W180" s="12"/>
      <c r="X180" s="12"/>
      <c r="AC180" s="11"/>
      <c r="AD180" s="11"/>
      <c r="AE180" s="11"/>
      <c r="AH180" s="11"/>
      <c r="AI180" s="11"/>
      <c r="AJ180" s="11"/>
      <c r="AK180" s="11"/>
    </row>
    <row r="181" spans="1:37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V181" s="12"/>
      <c r="W181" s="12"/>
      <c r="X181" s="12"/>
      <c r="AC181" s="11"/>
      <c r="AD181" s="11"/>
      <c r="AE181" s="11"/>
      <c r="AH181" s="11"/>
      <c r="AI181" s="11"/>
      <c r="AJ181" s="11"/>
      <c r="AK181" s="11"/>
    </row>
    <row r="182" spans="1:37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V182" s="12"/>
      <c r="W182" s="12"/>
      <c r="X182" s="12"/>
      <c r="AC182" s="11"/>
      <c r="AD182" s="11"/>
      <c r="AE182" s="11"/>
      <c r="AH182" s="11"/>
      <c r="AI182" s="11"/>
      <c r="AJ182" s="11"/>
      <c r="AK182" s="11"/>
    </row>
    <row r="183" spans="1:37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V183" s="12"/>
      <c r="W183" s="12"/>
      <c r="X183" s="12"/>
      <c r="AC183" s="11"/>
      <c r="AD183" s="11"/>
      <c r="AE183" s="11"/>
      <c r="AH183" s="11"/>
      <c r="AI183" s="11"/>
      <c r="AJ183" s="11"/>
      <c r="AK183" s="11"/>
    </row>
    <row r="184" spans="1:37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V184" s="12"/>
      <c r="W184" s="12"/>
      <c r="X184" s="12"/>
      <c r="AC184" s="11"/>
      <c r="AD184" s="11"/>
      <c r="AE184" s="11"/>
      <c r="AH184" s="11"/>
      <c r="AI184" s="11"/>
      <c r="AJ184" s="11"/>
      <c r="AK184" s="11"/>
    </row>
    <row r="185" spans="1:37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V185" s="12"/>
      <c r="W185" s="12"/>
      <c r="X185" s="12"/>
      <c r="AC185" s="11"/>
      <c r="AD185" s="11"/>
      <c r="AE185" s="11"/>
      <c r="AH185" s="11"/>
      <c r="AI185" s="11"/>
      <c r="AJ185" s="11"/>
      <c r="AK185" s="11"/>
    </row>
    <row r="186" spans="1:37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V186" s="12"/>
      <c r="W186" s="12"/>
      <c r="X186" s="12"/>
      <c r="AC186" s="11"/>
      <c r="AD186" s="11"/>
      <c r="AE186" s="11"/>
      <c r="AH186" s="11"/>
      <c r="AI186" s="11"/>
      <c r="AJ186" s="11"/>
      <c r="AK186" s="11"/>
    </row>
    <row r="187" spans="1:37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V187" s="12"/>
      <c r="W187" s="12"/>
      <c r="X187" s="12"/>
      <c r="AC187" s="11"/>
      <c r="AD187" s="11"/>
      <c r="AE187" s="11"/>
      <c r="AH187" s="11"/>
      <c r="AI187" s="11"/>
      <c r="AJ187" s="11"/>
      <c r="AK187" s="11"/>
    </row>
    <row r="188" spans="1:37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V188" s="12"/>
      <c r="W188" s="12"/>
      <c r="X188" s="12"/>
      <c r="AC188" s="11"/>
      <c r="AD188" s="11"/>
      <c r="AE188" s="11"/>
      <c r="AH188" s="11"/>
      <c r="AI188" s="11"/>
      <c r="AJ188" s="11"/>
      <c r="AK188" s="11"/>
    </row>
    <row r="189" spans="1:37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V189" s="12"/>
      <c r="W189" s="12"/>
      <c r="X189" s="12"/>
      <c r="AC189" s="11"/>
      <c r="AD189" s="11"/>
      <c r="AE189" s="11"/>
      <c r="AH189" s="11"/>
      <c r="AI189" s="11"/>
      <c r="AJ189" s="11"/>
      <c r="AK189" s="11"/>
    </row>
    <row r="190" spans="1:37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V190" s="12"/>
      <c r="W190" s="12"/>
      <c r="X190" s="12"/>
      <c r="AC190" s="11"/>
      <c r="AD190" s="11"/>
      <c r="AE190" s="11"/>
      <c r="AH190" s="11"/>
      <c r="AI190" s="11"/>
      <c r="AJ190" s="11"/>
      <c r="AK190" s="11"/>
    </row>
    <row r="191" spans="1:37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V191" s="12"/>
      <c r="W191" s="12"/>
      <c r="X191" s="12"/>
      <c r="AC191" s="11"/>
      <c r="AD191" s="11"/>
      <c r="AE191" s="11"/>
      <c r="AH191" s="11"/>
      <c r="AI191" s="11"/>
      <c r="AJ191" s="11"/>
      <c r="AK191" s="11"/>
    </row>
    <row r="192" spans="1:37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V192" s="12"/>
      <c r="W192" s="12"/>
      <c r="X192" s="12"/>
      <c r="AC192" s="11"/>
      <c r="AD192" s="11"/>
      <c r="AE192" s="11"/>
      <c r="AH192" s="11"/>
      <c r="AI192" s="11"/>
      <c r="AJ192" s="11"/>
      <c r="AK192" s="11"/>
    </row>
    <row r="193" spans="1:37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V193" s="12"/>
      <c r="W193" s="12"/>
      <c r="X193" s="12"/>
      <c r="AC193" s="11"/>
      <c r="AD193" s="11"/>
      <c r="AE193" s="11"/>
      <c r="AH193" s="11"/>
      <c r="AI193" s="11"/>
      <c r="AJ193" s="11"/>
      <c r="AK193" s="11"/>
    </row>
    <row r="194" spans="1:37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V194" s="12"/>
      <c r="W194" s="12"/>
      <c r="X194" s="12"/>
      <c r="AC194" s="11"/>
      <c r="AD194" s="11"/>
      <c r="AE194" s="11"/>
      <c r="AH194" s="11"/>
      <c r="AI194" s="11"/>
      <c r="AJ194" s="11"/>
      <c r="AK194" s="11"/>
    </row>
    <row r="195" spans="1:37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V195" s="12"/>
      <c r="W195" s="12"/>
      <c r="X195" s="12"/>
      <c r="AC195" s="11"/>
      <c r="AD195" s="11"/>
      <c r="AE195" s="11"/>
      <c r="AH195" s="11"/>
      <c r="AI195" s="11"/>
      <c r="AJ195" s="11"/>
      <c r="AK195" s="11"/>
    </row>
    <row r="196" spans="1:37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V196" s="12"/>
      <c r="W196" s="12"/>
      <c r="X196" s="12"/>
      <c r="AC196" s="11"/>
      <c r="AD196" s="11"/>
      <c r="AE196" s="11"/>
      <c r="AH196" s="11"/>
      <c r="AI196" s="11"/>
      <c r="AJ196" s="11"/>
      <c r="AK196" s="11"/>
    </row>
    <row r="197" spans="1:37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V197" s="12"/>
      <c r="W197" s="12"/>
      <c r="X197" s="12"/>
      <c r="AC197" s="11"/>
      <c r="AD197" s="11"/>
      <c r="AE197" s="11"/>
      <c r="AH197" s="11"/>
      <c r="AI197" s="11"/>
      <c r="AJ197" s="11"/>
      <c r="AK197" s="11"/>
    </row>
    <row r="198" spans="1:37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V198" s="12"/>
      <c r="W198" s="12"/>
      <c r="X198" s="12"/>
      <c r="AC198" s="11"/>
      <c r="AD198" s="11"/>
      <c r="AE198" s="11"/>
      <c r="AH198" s="11"/>
      <c r="AI198" s="11"/>
      <c r="AJ198" s="11"/>
      <c r="AK198" s="11"/>
    </row>
    <row r="199" spans="1:37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V199" s="12"/>
      <c r="W199" s="12"/>
      <c r="X199" s="12"/>
      <c r="AC199" s="11"/>
      <c r="AD199" s="11"/>
      <c r="AE199" s="11"/>
      <c r="AH199" s="11"/>
      <c r="AI199" s="11"/>
      <c r="AJ199" s="11"/>
      <c r="AK199" s="11"/>
    </row>
    <row r="200" spans="1:37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V200" s="12"/>
      <c r="W200" s="12"/>
      <c r="X200" s="12"/>
      <c r="AC200" s="11"/>
      <c r="AD200" s="11"/>
      <c r="AE200" s="11"/>
      <c r="AH200" s="11"/>
      <c r="AI200" s="11"/>
      <c r="AJ200" s="11"/>
      <c r="AK200" s="11"/>
    </row>
    <row r="201" spans="1:37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V201" s="12"/>
      <c r="W201" s="12"/>
      <c r="X201" s="12"/>
      <c r="AC201" s="11"/>
      <c r="AD201" s="11"/>
      <c r="AE201" s="11"/>
      <c r="AH201" s="11"/>
      <c r="AI201" s="11"/>
      <c r="AJ201" s="11"/>
      <c r="AK201" s="11"/>
    </row>
    <row r="202" spans="1:37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V202" s="12"/>
      <c r="W202" s="12"/>
      <c r="X202" s="12"/>
      <c r="AC202" s="11"/>
      <c r="AD202" s="11"/>
      <c r="AE202" s="11"/>
      <c r="AH202" s="11"/>
      <c r="AI202" s="11"/>
      <c r="AJ202" s="11"/>
      <c r="AK202" s="11"/>
    </row>
    <row r="203" spans="1:37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V203" s="12"/>
      <c r="W203" s="12"/>
      <c r="X203" s="12"/>
      <c r="AC203" s="11"/>
      <c r="AD203" s="11"/>
      <c r="AE203" s="11"/>
      <c r="AH203" s="11"/>
      <c r="AI203" s="11"/>
      <c r="AJ203" s="11"/>
      <c r="AK203" s="11"/>
    </row>
    <row r="204" spans="1:37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V204" s="12"/>
      <c r="W204" s="12"/>
      <c r="X204" s="12"/>
      <c r="AC204" s="11"/>
      <c r="AD204" s="11"/>
      <c r="AE204" s="11"/>
      <c r="AH204" s="11"/>
      <c r="AI204" s="11"/>
      <c r="AJ204" s="11"/>
      <c r="AK204" s="11"/>
    </row>
    <row r="205" spans="1:37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V205" s="12"/>
      <c r="W205" s="12"/>
      <c r="X205" s="12"/>
      <c r="AC205" s="11"/>
      <c r="AD205" s="11"/>
      <c r="AE205" s="11"/>
      <c r="AH205" s="11"/>
      <c r="AI205" s="11"/>
      <c r="AJ205" s="11"/>
      <c r="AK205" s="11"/>
    </row>
    <row r="206" spans="1:37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V206" s="12"/>
      <c r="W206" s="12"/>
      <c r="X206" s="12"/>
      <c r="AC206" s="11"/>
      <c r="AD206" s="11"/>
      <c r="AE206" s="11"/>
      <c r="AH206" s="11"/>
      <c r="AI206" s="11"/>
      <c r="AJ206" s="11"/>
      <c r="AK206" s="11"/>
    </row>
    <row r="207" spans="1:37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V207" s="12"/>
      <c r="W207" s="12"/>
      <c r="X207" s="12"/>
      <c r="AC207" s="11"/>
      <c r="AD207" s="11"/>
      <c r="AE207" s="11"/>
      <c r="AH207" s="11"/>
      <c r="AI207" s="11"/>
      <c r="AJ207" s="11"/>
      <c r="AK207" s="11"/>
    </row>
    <row r="208" spans="1:37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V208" s="12"/>
      <c r="W208" s="12"/>
      <c r="X208" s="12"/>
      <c r="AC208" s="11"/>
      <c r="AD208" s="11"/>
      <c r="AE208" s="11"/>
      <c r="AH208" s="11"/>
      <c r="AI208" s="11"/>
      <c r="AJ208" s="11"/>
      <c r="AK208" s="11"/>
    </row>
    <row r="209" spans="1:37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V209" s="12"/>
      <c r="W209" s="12"/>
      <c r="X209" s="12"/>
      <c r="AC209" s="11"/>
      <c r="AD209" s="11"/>
      <c r="AE209" s="11"/>
      <c r="AH209" s="11"/>
      <c r="AI209" s="11"/>
      <c r="AJ209" s="11"/>
      <c r="AK209" s="11"/>
    </row>
    <row r="210" spans="1:37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V210" s="12"/>
      <c r="W210" s="12"/>
      <c r="X210" s="12"/>
      <c r="AC210" s="11"/>
      <c r="AD210" s="11"/>
      <c r="AE210" s="11"/>
      <c r="AH210" s="11"/>
      <c r="AI210" s="11"/>
      <c r="AJ210" s="11"/>
      <c r="AK210" s="11"/>
    </row>
    <row r="211" spans="1:37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V211" s="12"/>
      <c r="W211" s="12"/>
      <c r="X211" s="12"/>
      <c r="AC211" s="11"/>
      <c r="AD211" s="11"/>
      <c r="AE211" s="11"/>
      <c r="AH211" s="11"/>
      <c r="AI211" s="11"/>
      <c r="AJ211" s="11"/>
      <c r="AK211" s="11"/>
    </row>
    <row r="212" spans="1:37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V212" s="12"/>
      <c r="W212" s="12"/>
      <c r="X212" s="12"/>
      <c r="AC212" s="11"/>
      <c r="AD212" s="11"/>
      <c r="AE212" s="11"/>
      <c r="AH212" s="11"/>
      <c r="AI212" s="11"/>
      <c r="AJ212" s="11"/>
      <c r="AK212" s="11"/>
    </row>
    <row r="213" spans="1:37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V213" s="12"/>
      <c r="W213" s="12"/>
      <c r="X213" s="12"/>
      <c r="AC213" s="11"/>
      <c r="AD213" s="11"/>
      <c r="AE213" s="11"/>
      <c r="AH213" s="11"/>
      <c r="AI213" s="11"/>
      <c r="AJ213" s="11"/>
      <c r="AK213" s="11"/>
    </row>
    <row r="214" spans="1:37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V214" s="12"/>
      <c r="W214" s="12"/>
      <c r="X214" s="12"/>
      <c r="AC214" s="11"/>
      <c r="AD214" s="11"/>
      <c r="AE214" s="11"/>
      <c r="AH214" s="11"/>
      <c r="AI214" s="11"/>
      <c r="AJ214" s="11"/>
      <c r="AK214" s="11"/>
    </row>
    <row r="215" spans="1:37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V215" s="12"/>
      <c r="W215" s="12"/>
      <c r="X215" s="12"/>
      <c r="AC215" s="11"/>
      <c r="AD215" s="11"/>
      <c r="AE215" s="11"/>
      <c r="AH215" s="11"/>
      <c r="AI215" s="11"/>
      <c r="AJ215" s="11"/>
      <c r="AK215" s="11"/>
    </row>
    <row r="216" spans="1:37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V216" s="12"/>
      <c r="W216" s="12"/>
      <c r="X216" s="12"/>
      <c r="AC216" s="11"/>
      <c r="AD216" s="11"/>
      <c r="AE216" s="11"/>
      <c r="AH216" s="11"/>
      <c r="AI216" s="11"/>
      <c r="AJ216" s="11"/>
      <c r="AK216" s="11"/>
    </row>
    <row r="217" spans="1:37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V217" s="12"/>
      <c r="W217" s="12"/>
      <c r="X217" s="12"/>
      <c r="AC217" s="11"/>
      <c r="AD217" s="11"/>
      <c r="AE217" s="11"/>
      <c r="AH217" s="11"/>
      <c r="AI217" s="11"/>
      <c r="AJ217" s="11"/>
      <c r="AK217" s="11"/>
    </row>
    <row r="218" spans="1:37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V218" s="12"/>
      <c r="W218" s="12"/>
      <c r="X218" s="12"/>
      <c r="AC218" s="11"/>
      <c r="AD218" s="11"/>
      <c r="AE218" s="11"/>
      <c r="AH218" s="11"/>
      <c r="AI218" s="11"/>
      <c r="AJ218" s="11"/>
      <c r="AK218" s="11"/>
    </row>
    <row r="219" spans="1:37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V219" s="12"/>
      <c r="W219" s="12"/>
      <c r="X219" s="12"/>
      <c r="AC219" s="11"/>
      <c r="AD219" s="11"/>
      <c r="AE219" s="11"/>
      <c r="AH219" s="11"/>
      <c r="AI219" s="11"/>
      <c r="AJ219" s="11"/>
      <c r="AK219" s="11"/>
    </row>
    <row r="220" spans="1:37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V220" s="12"/>
      <c r="W220" s="12"/>
      <c r="X220" s="12"/>
      <c r="AC220" s="11"/>
      <c r="AD220" s="11"/>
      <c r="AE220" s="11"/>
      <c r="AH220" s="11"/>
      <c r="AI220" s="11"/>
      <c r="AJ220" s="11"/>
      <c r="AK220" s="11"/>
    </row>
    <row r="221" spans="1:37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V221" s="12"/>
      <c r="W221" s="12"/>
      <c r="X221" s="12"/>
      <c r="AC221" s="11"/>
      <c r="AD221" s="11"/>
      <c r="AE221" s="11"/>
      <c r="AH221" s="11"/>
      <c r="AI221" s="11"/>
      <c r="AJ221" s="11"/>
      <c r="AK221" s="11"/>
    </row>
    <row r="222" spans="1:37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V222" s="12"/>
      <c r="W222" s="12"/>
      <c r="X222" s="12"/>
      <c r="AC222" s="11"/>
      <c r="AD222" s="11"/>
      <c r="AE222" s="11"/>
      <c r="AH222" s="11"/>
      <c r="AI222" s="11"/>
      <c r="AJ222" s="11"/>
      <c r="AK222" s="11"/>
    </row>
    <row r="223" spans="1:37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V223" s="12"/>
      <c r="W223" s="12"/>
      <c r="X223" s="12"/>
      <c r="AC223" s="11"/>
      <c r="AD223" s="11"/>
      <c r="AE223" s="11"/>
      <c r="AH223" s="11"/>
      <c r="AI223" s="11"/>
      <c r="AJ223" s="11"/>
      <c r="AK223" s="11"/>
    </row>
    <row r="224" spans="1:37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V224" s="12"/>
      <c r="W224" s="12"/>
      <c r="X224" s="12"/>
      <c r="AC224" s="11"/>
      <c r="AD224" s="11"/>
      <c r="AE224" s="11"/>
      <c r="AH224" s="11"/>
      <c r="AI224" s="11"/>
      <c r="AJ224" s="11"/>
      <c r="AK224" s="11"/>
    </row>
    <row r="225" spans="1:37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V225" s="12"/>
      <c r="W225" s="12"/>
      <c r="X225" s="12"/>
      <c r="AC225" s="11"/>
      <c r="AD225" s="11"/>
      <c r="AE225" s="11"/>
      <c r="AH225" s="11"/>
      <c r="AI225" s="11"/>
      <c r="AJ225" s="11"/>
      <c r="AK225" s="11"/>
    </row>
    <row r="226" spans="1:37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V226" s="12"/>
      <c r="W226" s="12"/>
      <c r="X226" s="12"/>
      <c r="AC226" s="11"/>
      <c r="AD226" s="11"/>
      <c r="AE226" s="11"/>
      <c r="AH226" s="11"/>
      <c r="AI226" s="11"/>
      <c r="AJ226" s="11"/>
      <c r="AK226" s="11"/>
    </row>
    <row r="227" spans="1:37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V227" s="12"/>
      <c r="W227" s="12"/>
      <c r="X227" s="12"/>
      <c r="AC227" s="11"/>
      <c r="AD227" s="11"/>
      <c r="AE227" s="11"/>
      <c r="AH227" s="11"/>
      <c r="AI227" s="11"/>
      <c r="AJ227" s="11"/>
      <c r="AK227" s="11"/>
    </row>
    <row r="228" spans="1:37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V228" s="12"/>
      <c r="W228" s="12"/>
      <c r="X228" s="12"/>
      <c r="AC228" s="11"/>
      <c r="AD228" s="11"/>
      <c r="AE228" s="11"/>
      <c r="AH228" s="11"/>
      <c r="AI228" s="11"/>
      <c r="AJ228" s="11"/>
      <c r="AK228" s="11"/>
    </row>
    <row r="229" spans="1:37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V229" s="12"/>
      <c r="W229" s="12"/>
      <c r="X229" s="12"/>
      <c r="AC229" s="11"/>
      <c r="AD229" s="11"/>
      <c r="AE229" s="11"/>
      <c r="AH229" s="11"/>
      <c r="AI229" s="11"/>
      <c r="AJ229" s="11"/>
      <c r="AK229" s="11"/>
    </row>
    <row r="230" spans="1:37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V230" s="12"/>
      <c r="W230" s="12"/>
      <c r="X230" s="12"/>
      <c r="AC230" s="11"/>
      <c r="AD230" s="11"/>
      <c r="AE230" s="11"/>
      <c r="AH230" s="11"/>
      <c r="AI230" s="11"/>
      <c r="AJ230" s="11"/>
      <c r="AK230" s="11"/>
    </row>
    <row r="231" spans="1:37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V231" s="12"/>
      <c r="W231" s="12"/>
      <c r="X231" s="12"/>
      <c r="AC231" s="11"/>
      <c r="AD231" s="11"/>
      <c r="AE231" s="11"/>
      <c r="AH231" s="11"/>
      <c r="AI231" s="11"/>
      <c r="AJ231" s="11"/>
      <c r="AK231" s="11"/>
    </row>
    <row r="232" spans="1:37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V232" s="12"/>
      <c r="W232" s="12"/>
      <c r="X232" s="12"/>
      <c r="AC232" s="11"/>
      <c r="AD232" s="11"/>
      <c r="AE232" s="11"/>
      <c r="AH232" s="11"/>
      <c r="AI232" s="11"/>
      <c r="AJ232" s="11"/>
      <c r="AK232" s="11"/>
    </row>
    <row r="233" spans="1:37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V233" s="12"/>
      <c r="W233" s="12"/>
      <c r="X233" s="12"/>
      <c r="AC233" s="11"/>
      <c r="AD233" s="11"/>
      <c r="AE233" s="11"/>
      <c r="AH233" s="11"/>
      <c r="AI233" s="11"/>
      <c r="AJ233" s="11"/>
      <c r="AK233" s="11"/>
    </row>
    <row r="234" spans="1:37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V234" s="12"/>
      <c r="W234" s="12"/>
      <c r="X234" s="12"/>
      <c r="AC234" s="11"/>
      <c r="AD234" s="11"/>
      <c r="AE234" s="11"/>
      <c r="AH234" s="11"/>
      <c r="AI234" s="11"/>
      <c r="AJ234" s="11"/>
      <c r="AK234" s="11"/>
    </row>
    <row r="235" spans="1:37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V235" s="12"/>
      <c r="W235" s="12"/>
      <c r="X235" s="12"/>
      <c r="AC235" s="11"/>
      <c r="AD235" s="11"/>
      <c r="AE235" s="11"/>
      <c r="AH235" s="11"/>
      <c r="AI235" s="11"/>
      <c r="AJ235" s="11"/>
      <c r="AK235" s="11"/>
    </row>
    <row r="236" spans="1:37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V236" s="12"/>
      <c r="W236" s="12"/>
      <c r="X236" s="12"/>
      <c r="AC236" s="11"/>
      <c r="AD236" s="11"/>
      <c r="AE236" s="11"/>
      <c r="AH236" s="11"/>
      <c r="AI236" s="11"/>
      <c r="AJ236" s="11"/>
      <c r="AK236" s="11"/>
    </row>
    <row r="237" spans="1:37" ht="12.7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V237" s="12"/>
      <c r="W237" s="12"/>
      <c r="X237" s="12"/>
      <c r="AC237" s="11"/>
      <c r="AD237" s="11"/>
      <c r="AE237" s="11"/>
      <c r="AH237" s="11"/>
      <c r="AI237" s="11"/>
      <c r="AJ237" s="11"/>
      <c r="AK237" s="11"/>
    </row>
    <row r="238" spans="1:37" ht="12.7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V238" s="12"/>
      <c r="W238" s="12"/>
      <c r="X238" s="12"/>
      <c r="AC238" s="11"/>
      <c r="AD238" s="11"/>
      <c r="AE238" s="11"/>
      <c r="AH238" s="11"/>
      <c r="AI238" s="11"/>
      <c r="AJ238" s="11"/>
      <c r="AK238" s="11"/>
    </row>
    <row r="239" spans="1:37" ht="12.7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V239" s="12"/>
      <c r="W239" s="12"/>
      <c r="X239" s="12"/>
      <c r="AC239" s="11"/>
      <c r="AD239" s="11"/>
      <c r="AE239" s="11"/>
      <c r="AH239" s="11"/>
      <c r="AI239" s="11"/>
      <c r="AJ239" s="11"/>
      <c r="AK239" s="11"/>
    </row>
    <row r="240" spans="1:37" ht="12.7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V240" s="12"/>
      <c r="W240" s="12"/>
      <c r="X240" s="12"/>
      <c r="AC240" s="11"/>
      <c r="AD240" s="11"/>
      <c r="AE240" s="11"/>
      <c r="AH240" s="11"/>
      <c r="AI240" s="11"/>
      <c r="AJ240" s="11"/>
      <c r="AK240" s="11"/>
    </row>
    <row r="241" spans="1:37" ht="12.7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V241" s="12"/>
      <c r="W241" s="12"/>
      <c r="X241" s="12"/>
      <c r="AC241" s="11"/>
      <c r="AD241" s="11"/>
      <c r="AE241" s="11"/>
      <c r="AH241" s="11"/>
      <c r="AI241" s="11"/>
      <c r="AJ241" s="11"/>
      <c r="AK241" s="11"/>
    </row>
    <row r="242" spans="1:37" ht="12.7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V242" s="12"/>
      <c r="W242" s="12"/>
      <c r="X242" s="12"/>
      <c r="AC242" s="11"/>
      <c r="AD242" s="11"/>
      <c r="AE242" s="11"/>
      <c r="AH242" s="11"/>
      <c r="AI242" s="11"/>
      <c r="AJ242" s="11"/>
      <c r="AK242" s="11"/>
    </row>
    <row r="243" spans="1:37" ht="12.7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V243" s="12"/>
      <c r="W243" s="12"/>
      <c r="X243" s="12"/>
      <c r="AC243" s="11"/>
      <c r="AD243" s="11"/>
      <c r="AE243" s="11"/>
      <c r="AH243" s="11"/>
      <c r="AI243" s="11"/>
      <c r="AJ243" s="11"/>
      <c r="AK243" s="11"/>
    </row>
    <row r="244" spans="1:37" ht="12.7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V244" s="12"/>
      <c r="W244" s="12"/>
      <c r="X244" s="12"/>
      <c r="AC244" s="11"/>
      <c r="AD244" s="11"/>
      <c r="AE244" s="11"/>
      <c r="AH244" s="11"/>
      <c r="AI244" s="11"/>
      <c r="AJ244" s="11"/>
      <c r="AK244" s="11"/>
    </row>
    <row r="245" spans="1:37" ht="12.7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V245" s="12"/>
      <c r="W245" s="12"/>
      <c r="X245" s="12"/>
      <c r="AC245" s="11"/>
      <c r="AD245" s="11"/>
      <c r="AE245" s="11"/>
      <c r="AH245" s="11"/>
      <c r="AI245" s="11"/>
      <c r="AJ245" s="11"/>
      <c r="AK245" s="11"/>
    </row>
    <row r="246" spans="1:37" ht="12.7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V246" s="12"/>
      <c r="W246" s="12"/>
      <c r="X246" s="12"/>
      <c r="AC246" s="11"/>
      <c r="AD246" s="11"/>
      <c r="AE246" s="11"/>
      <c r="AH246" s="11"/>
      <c r="AI246" s="11"/>
      <c r="AJ246" s="11"/>
      <c r="AK246" s="11"/>
    </row>
    <row r="247" spans="1:37" ht="12.7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V247" s="12"/>
      <c r="W247" s="12"/>
      <c r="X247" s="12"/>
      <c r="AC247" s="11"/>
      <c r="AD247" s="11"/>
      <c r="AE247" s="11"/>
      <c r="AH247" s="11"/>
      <c r="AI247" s="11"/>
      <c r="AJ247" s="11"/>
      <c r="AK247" s="11"/>
    </row>
    <row r="248" spans="1:37" ht="12.7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V248" s="12"/>
      <c r="W248" s="12"/>
      <c r="X248" s="12"/>
      <c r="AC248" s="11"/>
      <c r="AD248" s="11"/>
      <c r="AE248" s="11"/>
      <c r="AH248" s="11"/>
      <c r="AI248" s="11"/>
      <c r="AJ248" s="11"/>
      <c r="AK248" s="11"/>
    </row>
    <row r="249" spans="1:37" ht="12.7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V249" s="12"/>
      <c r="W249" s="12"/>
      <c r="X249" s="12"/>
      <c r="AC249" s="11"/>
      <c r="AD249" s="11"/>
      <c r="AE249" s="11"/>
      <c r="AH249" s="11"/>
      <c r="AI249" s="11"/>
      <c r="AJ249" s="11"/>
      <c r="AK249" s="11"/>
    </row>
    <row r="250" spans="1:37" ht="12.7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V250" s="12"/>
      <c r="W250" s="12"/>
      <c r="X250" s="12"/>
      <c r="AC250" s="11"/>
      <c r="AD250" s="11"/>
      <c r="AE250" s="11"/>
      <c r="AH250" s="11"/>
      <c r="AI250" s="11"/>
      <c r="AJ250" s="11"/>
      <c r="AK250" s="11"/>
    </row>
    <row r="251" spans="1:37" ht="12.7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V251" s="12"/>
      <c r="W251" s="12"/>
      <c r="X251" s="12"/>
      <c r="AC251" s="11"/>
      <c r="AD251" s="11"/>
      <c r="AE251" s="11"/>
      <c r="AH251" s="11"/>
      <c r="AI251" s="11"/>
      <c r="AJ251" s="11"/>
      <c r="AK251" s="11"/>
    </row>
    <row r="252" spans="1:37" ht="12.7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V252" s="12"/>
      <c r="W252" s="12"/>
      <c r="X252" s="12"/>
      <c r="AC252" s="11"/>
      <c r="AD252" s="11"/>
      <c r="AE252" s="11"/>
      <c r="AH252" s="11"/>
      <c r="AI252" s="11"/>
      <c r="AJ252" s="11"/>
      <c r="AK252" s="11"/>
    </row>
    <row r="253" spans="1:37" ht="12.7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V253" s="12"/>
      <c r="W253" s="12"/>
      <c r="X253" s="12"/>
      <c r="AC253" s="11"/>
      <c r="AD253" s="11"/>
      <c r="AE253" s="11"/>
      <c r="AH253" s="11"/>
      <c r="AI253" s="11"/>
      <c r="AJ253" s="11"/>
      <c r="AK253" s="11"/>
    </row>
    <row r="254" spans="1:37" ht="12.7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V254" s="12"/>
      <c r="W254" s="12"/>
      <c r="X254" s="12"/>
      <c r="AC254" s="11"/>
      <c r="AD254" s="11"/>
      <c r="AE254" s="11"/>
      <c r="AH254" s="11"/>
      <c r="AI254" s="11"/>
      <c r="AJ254" s="11"/>
      <c r="AK254" s="11"/>
    </row>
    <row r="255" spans="1:37" ht="12.7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V255" s="12"/>
      <c r="W255" s="12"/>
      <c r="X255" s="12"/>
      <c r="AC255" s="11"/>
      <c r="AD255" s="11"/>
      <c r="AE255" s="11"/>
      <c r="AH255" s="11"/>
      <c r="AI255" s="11"/>
      <c r="AJ255" s="11"/>
      <c r="AK255" s="11"/>
    </row>
    <row r="256" spans="1:37" ht="12.7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V256" s="12"/>
      <c r="W256" s="12"/>
      <c r="X256" s="12"/>
      <c r="AC256" s="11"/>
      <c r="AD256" s="11"/>
      <c r="AE256" s="11"/>
      <c r="AH256" s="11"/>
      <c r="AI256" s="11"/>
      <c r="AJ256" s="11"/>
      <c r="AK256" s="11"/>
    </row>
    <row r="257" spans="1:37" ht="12.7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V257" s="12"/>
      <c r="W257" s="12"/>
      <c r="X257" s="12"/>
      <c r="AC257" s="11"/>
      <c r="AD257" s="11"/>
      <c r="AE257" s="11"/>
      <c r="AH257" s="11"/>
      <c r="AI257" s="11"/>
      <c r="AJ257" s="11"/>
      <c r="AK257" s="11"/>
    </row>
    <row r="258" spans="1:37" ht="12.7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V258" s="12"/>
      <c r="W258" s="12"/>
      <c r="X258" s="12"/>
      <c r="AC258" s="11"/>
      <c r="AD258" s="11"/>
      <c r="AE258" s="11"/>
      <c r="AH258" s="11"/>
      <c r="AI258" s="11"/>
      <c r="AJ258" s="11"/>
      <c r="AK258" s="11"/>
    </row>
    <row r="259" spans="1:37" ht="12.7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V259" s="12"/>
      <c r="W259" s="12"/>
      <c r="X259" s="12"/>
      <c r="AC259" s="11"/>
      <c r="AD259" s="11"/>
      <c r="AE259" s="11"/>
      <c r="AH259" s="11"/>
      <c r="AI259" s="11"/>
      <c r="AJ259" s="11"/>
      <c r="AK259" s="11"/>
    </row>
    <row r="260" spans="1:37" ht="12.7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V260" s="12"/>
      <c r="W260" s="12"/>
      <c r="X260" s="12"/>
      <c r="AC260" s="11"/>
      <c r="AD260" s="11"/>
      <c r="AE260" s="11"/>
      <c r="AH260" s="11"/>
      <c r="AI260" s="11"/>
      <c r="AJ260" s="11"/>
      <c r="AK260" s="11"/>
    </row>
    <row r="261" spans="1:37" ht="12.7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V261" s="12"/>
      <c r="W261" s="12"/>
      <c r="X261" s="12"/>
      <c r="AC261" s="11"/>
      <c r="AD261" s="11"/>
      <c r="AE261" s="11"/>
      <c r="AH261" s="11"/>
      <c r="AI261" s="11"/>
      <c r="AJ261" s="11"/>
      <c r="AK261" s="11"/>
    </row>
    <row r="262" spans="1:37" ht="12.7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V262" s="12"/>
      <c r="W262" s="12"/>
      <c r="X262" s="12"/>
      <c r="AC262" s="11"/>
      <c r="AD262" s="11"/>
      <c r="AE262" s="11"/>
      <c r="AH262" s="11"/>
      <c r="AI262" s="11"/>
      <c r="AJ262" s="11"/>
      <c r="AK262" s="11"/>
    </row>
    <row r="263" spans="1:37" ht="12.7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V263" s="12"/>
      <c r="W263" s="12"/>
      <c r="X263" s="12"/>
      <c r="AC263" s="11"/>
      <c r="AD263" s="11"/>
      <c r="AE263" s="11"/>
      <c r="AH263" s="11"/>
      <c r="AI263" s="11"/>
      <c r="AJ263" s="11"/>
      <c r="AK263" s="11"/>
    </row>
    <row r="264" spans="1:37" ht="12.7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V264" s="12"/>
      <c r="W264" s="12"/>
      <c r="X264" s="12"/>
      <c r="AC264" s="11"/>
      <c r="AD264" s="11"/>
      <c r="AE264" s="11"/>
      <c r="AH264" s="11"/>
      <c r="AI264" s="11"/>
      <c r="AJ264" s="11"/>
      <c r="AK264" s="11"/>
    </row>
    <row r="265" spans="1:37" ht="12.7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V265" s="12"/>
      <c r="W265" s="12"/>
      <c r="X265" s="12"/>
      <c r="AC265" s="11"/>
      <c r="AD265" s="11"/>
      <c r="AE265" s="11"/>
      <c r="AH265" s="11"/>
      <c r="AI265" s="11"/>
      <c r="AJ265" s="11"/>
      <c r="AK265" s="11"/>
    </row>
    <row r="266" spans="1:37" ht="12.7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V266" s="12"/>
      <c r="W266" s="12"/>
      <c r="X266" s="12"/>
      <c r="AC266" s="11"/>
      <c r="AD266" s="11"/>
      <c r="AE266" s="11"/>
      <c r="AH266" s="11"/>
      <c r="AI266" s="11"/>
      <c r="AJ266" s="11"/>
      <c r="AK266" s="11"/>
    </row>
    <row r="267" spans="1:37" ht="12.7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V267" s="12"/>
      <c r="W267" s="12"/>
      <c r="X267" s="12"/>
      <c r="AC267" s="11"/>
      <c r="AD267" s="11"/>
      <c r="AE267" s="11"/>
      <c r="AH267" s="11"/>
      <c r="AI267" s="11"/>
      <c r="AJ267" s="11"/>
      <c r="AK267" s="11"/>
    </row>
    <row r="268" spans="1:37" ht="12.7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V268" s="12"/>
      <c r="W268" s="12"/>
      <c r="X268" s="12"/>
      <c r="AC268" s="11"/>
      <c r="AD268" s="11"/>
      <c r="AE268" s="11"/>
      <c r="AH268" s="11"/>
      <c r="AI268" s="11"/>
      <c r="AJ268" s="11"/>
      <c r="AK268" s="11"/>
    </row>
    <row r="269" spans="1:37" ht="12.7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V269" s="12"/>
      <c r="W269" s="12"/>
      <c r="X269" s="12"/>
      <c r="AC269" s="11"/>
      <c r="AD269" s="11"/>
      <c r="AE269" s="11"/>
      <c r="AH269" s="11"/>
      <c r="AI269" s="11"/>
      <c r="AJ269" s="11"/>
      <c r="AK269" s="11"/>
    </row>
    <row r="270" spans="1:37" ht="12.7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V270" s="12"/>
      <c r="W270" s="12"/>
      <c r="X270" s="12"/>
      <c r="AC270" s="11"/>
      <c r="AD270" s="11"/>
      <c r="AE270" s="11"/>
      <c r="AH270" s="11"/>
      <c r="AI270" s="11"/>
      <c r="AJ270" s="11"/>
      <c r="AK270" s="11"/>
    </row>
    <row r="271" spans="1:37" ht="12.7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V271" s="12"/>
      <c r="W271" s="12"/>
      <c r="X271" s="12"/>
      <c r="AC271" s="11"/>
      <c r="AD271" s="11"/>
      <c r="AE271" s="11"/>
      <c r="AH271" s="11"/>
      <c r="AI271" s="11"/>
      <c r="AJ271" s="11"/>
      <c r="AK271" s="11"/>
    </row>
    <row r="272" spans="1:37" ht="12.7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V272" s="12"/>
      <c r="W272" s="12"/>
      <c r="X272" s="12"/>
      <c r="AC272" s="11"/>
      <c r="AD272" s="11"/>
      <c r="AE272" s="11"/>
      <c r="AH272" s="11"/>
      <c r="AI272" s="11"/>
      <c r="AJ272" s="11"/>
      <c r="AK272" s="11"/>
    </row>
    <row r="273" spans="1:37" ht="12.7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V273" s="12"/>
      <c r="W273" s="12"/>
      <c r="X273" s="12"/>
      <c r="AC273" s="11"/>
      <c r="AD273" s="11"/>
      <c r="AE273" s="11"/>
      <c r="AH273" s="11"/>
      <c r="AI273" s="11"/>
      <c r="AJ273" s="11"/>
      <c r="AK273" s="11"/>
    </row>
    <row r="274" spans="1:37" ht="12.7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V274" s="12"/>
      <c r="W274" s="12"/>
      <c r="X274" s="12"/>
      <c r="AC274" s="11"/>
      <c r="AD274" s="11"/>
      <c r="AE274" s="11"/>
      <c r="AH274" s="11"/>
      <c r="AI274" s="11"/>
      <c r="AJ274" s="11"/>
      <c r="AK274" s="11"/>
    </row>
    <row r="275" spans="1:37" ht="12.7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V275" s="12"/>
      <c r="W275" s="12"/>
      <c r="X275" s="12"/>
      <c r="AC275" s="11"/>
      <c r="AD275" s="11"/>
      <c r="AE275" s="11"/>
      <c r="AH275" s="11"/>
      <c r="AI275" s="11"/>
      <c r="AJ275" s="11"/>
      <c r="AK275" s="11"/>
    </row>
    <row r="276" spans="1:37" ht="12.7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V276" s="12"/>
      <c r="W276" s="12"/>
      <c r="X276" s="12"/>
      <c r="AC276" s="11"/>
      <c r="AD276" s="11"/>
      <c r="AE276" s="11"/>
      <c r="AH276" s="11"/>
      <c r="AI276" s="11"/>
      <c r="AJ276" s="11"/>
      <c r="AK276" s="11"/>
    </row>
    <row r="277" spans="1:37" ht="12.7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V277" s="12"/>
      <c r="W277" s="12"/>
      <c r="X277" s="12"/>
      <c r="AC277" s="11"/>
      <c r="AD277" s="11"/>
      <c r="AE277" s="11"/>
      <c r="AH277" s="11"/>
      <c r="AI277" s="11"/>
      <c r="AJ277" s="11"/>
      <c r="AK277" s="11"/>
    </row>
    <row r="278" spans="1:37" ht="12.7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V278" s="12"/>
      <c r="W278" s="12"/>
      <c r="X278" s="12"/>
      <c r="AC278" s="11"/>
      <c r="AD278" s="11"/>
      <c r="AE278" s="11"/>
      <c r="AH278" s="11"/>
      <c r="AI278" s="11"/>
      <c r="AJ278" s="11"/>
      <c r="AK278" s="11"/>
    </row>
    <row r="279" spans="1:37" ht="12.7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V279" s="12"/>
      <c r="W279" s="12"/>
      <c r="X279" s="12"/>
      <c r="AC279" s="11"/>
      <c r="AD279" s="11"/>
      <c r="AE279" s="11"/>
      <c r="AH279" s="11"/>
      <c r="AI279" s="11"/>
      <c r="AJ279" s="11"/>
      <c r="AK279" s="11"/>
    </row>
    <row r="280" spans="1:37" ht="12.7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V280" s="12"/>
      <c r="W280" s="12"/>
      <c r="X280" s="12"/>
      <c r="AC280" s="11"/>
      <c r="AD280" s="11"/>
      <c r="AE280" s="11"/>
      <c r="AH280" s="11"/>
      <c r="AI280" s="11"/>
      <c r="AJ280" s="11"/>
      <c r="AK280" s="11"/>
    </row>
    <row r="281" spans="1:36" ht="12.75">
      <c r="A281" s="2"/>
      <c r="B281" s="2"/>
      <c r="C281" s="2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V281" s="5"/>
      <c r="W281" s="5"/>
      <c r="X281" s="5"/>
      <c r="Y281" s="4"/>
      <c r="AA281" s="4"/>
      <c r="AB281" s="4"/>
      <c r="AC281" s="4"/>
      <c r="AD281" s="4"/>
      <c r="AE281" s="4"/>
      <c r="AH281" s="4"/>
      <c r="AI281" s="4"/>
      <c r="AJ281" s="4"/>
    </row>
    <row r="282" spans="1:36" ht="12.75">
      <c r="A282" s="2"/>
      <c r="B282" s="2"/>
      <c r="C282" s="2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V282" s="5"/>
      <c r="W282" s="5"/>
      <c r="X282" s="5"/>
      <c r="Y282" s="4"/>
      <c r="AA282" s="4"/>
      <c r="AB282" s="4"/>
      <c r="AC282" s="4"/>
      <c r="AD282" s="4"/>
      <c r="AE282" s="4"/>
      <c r="AH282" s="4"/>
      <c r="AI282" s="4"/>
      <c r="AJ282" s="4"/>
    </row>
    <row r="283" spans="1:36" ht="12.75">
      <c r="A283" s="2"/>
      <c r="B283" s="2"/>
      <c r="C283" s="2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V283" s="5"/>
      <c r="W283" s="5"/>
      <c r="X283" s="5"/>
      <c r="Y283" s="4"/>
      <c r="AA283" s="4"/>
      <c r="AB283" s="4"/>
      <c r="AC283" s="4"/>
      <c r="AD283" s="4"/>
      <c r="AE283" s="4"/>
      <c r="AH283" s="4"/>
      <c r="AI283" s="4"/>
      <c r="AJ283" s="4"/>
    </row>
    <row r="284" spans="1:36" ht="12.75">
      <c r="A284" s="2"/>
      <c r="B284" s="2"/>
      <c r="C284" s="2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V284" s="5"/>
      <c r="W284" s="5"/>
      <c r="X284" s="5"/>
      <c r="Y284" s="4"/>
      <c r="AA284" s="4"/>
      <c r="AB284" s="4"/>
      <c r="AC284" s="4"/>
      <c r="AD284" s="4"/>
      <c r="AE284" s="4"/>
      <c r="AH284" s="4"/>
      <c r="AI284" s="4"/>
      <c r="AJ284" s="4"/>
    </row>
    <row r="285" spans="1:36" ht="12.75">
      <c r="A285" s="2"/>
      <c r="B285" s="2"/>
      <c r="C285" s="2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V285" s="5"/>
      <c r="W285" s="5"/>
      <c r="X285" s="5"/>
      <c r="Y285" s="4"/>
      <c r="AA285" s="4"/>
      <c r="AB285" s="4"/>
      <c r="AC285" s="4"/>
      <c r="AD285" s="4"/>
      <c r="AE285" s="4"/>
      <c r="AH285" s="4"/>
      <c r="AI285" s="4"/>
      <c r="AJ285" s="4"/>
    </row>
    <row r="286" spans="1:36" ht="12.75">
      <c r="A286" s="2"/>
      <c r="B286" s="2"/>
      <c r="C286" s="2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V286" s="5"/>
      <c r="W286" s="5"/>
      <c r="X286" s="5"/>
      <c r="Y286" s="4"/>
      <c r="AA286" s="4"/>
      <c r="AB286" s="4"/>
      <c r="AC286" s="4"/>
      <c r="AD286" s="4"/>
      <c r="AE286" s="4"/>
      <c r="AH286" s="4"/>
      <c r="AI286" s="4"/>
      <c r="AJ286" s="4"/>
    </row>
    <row r="287" spans="1:36" ht="12.75">
      <c r="A287" s="2"/>
      <c r="B287" s="2"/>
      <c r="C287" s="2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V287" s="5"/>
      <c r="W287" s="5"/>
      <c r="X287" s="5"/>
      <c r="Y287" s="4"/>
      <c r="AA287" s="4"/>
      <c r="AB287" s="4"/>
      <c r="AC287" s="4"/>
      <c r="AD287" s="4"/>
      <c r="AE287" s="4"/>
      <c r="AH287" s="4"/>
      <c r="AI287" s="4"/>
      <c r="AJ287" s="4"/>
    </row>
    <row r="288" spans="1:36" ht="12.75">
      <c r="A288" s="2"/>
      <c r="B288" s="2"/>
      <c r="C288" s="2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V288" s="5"/>
      <c r="W288" s="5"/>
      <c r="X288" s="5"/>
      <c r="Y288" s="4"/>
      <c r="AA288" s="4"/>
      <c r="AB288" s="4"/>
      <c r="AC288" s="4"/>
      <c r="AD288" s="4"/>
      <c r="AE288" s="4"/>
      <c r="AH288" s="4"/>
      <c r="AI288" s="4"/>
      <c r="AJ288" s="4"/>
    </row>
    <row r="289" spans="1:36" ht="12.75">
      <c r="A289" s="2"/>
      <c r="B289" s="2"/>
      <c r="C289" s="2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V289" s="5"/>
      <c r="W289" s="5"/>
      <c r="X289" s="5"/>
      <c r="Y289" s="4"/>
      <c r="AA289" s="4"/>
      <c r="AB289" s="4"/>
      <c r="AC289" s="4"/>
      <c r="AD289" s="4"/>
      <c r="AE289" s="4"/>
      <c r="AH289" s="4"/>
      <c r="AI289" s="4"/>
      <c r="AJ289" s="4"/>
    </row>
    <row r="290" spans="1:36" ht="12.75">
      <c r="A290" s="2"/>
      <c r="B290" s="2"/>
      <c r="C290" s="2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V290" s="5"/>
      <c r="W290" s="5"/>
      <c r="X290" s="5"/>
      <c r="Y290" s="4"/>
      <c r="AA290" s="4"/>
      <c r="AB290" s="4"/>
      <c r="AC290" s="4"/>
      <c r="AD290" s="4"/>
      <c r="AE290" s="4"/>
      <c r="AH290" s="4"/>
      <c r="AI290" s="4"/>
      <c r="AJ290" s="4"/>
    </row>
    <row r="291" spans="1:36" ht="12.75">
      <c r="A291" s="2"/>
      <c r="B291" s="2"/>
      <c r="C291" s="2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V291" s="5"/>
      <c r="W291" s="5"/>
      <c r="X291" s="5"/>
      <c r="Y291" s="4"/>
      <c r="AA291" s="4"/>
      <c r="AB291" s="4"/>
      <c r="AC291" s="4"/>
      <c r="AD291" s="4"/>
      <c r="AE291" s="4"/>
      <c r="AH291" s="4"/>
      <c r="AI291" s="4"/>
      <c r="AJ291" s="4"/>
    </row>
    <row r="292" spans="1:36" ht="12.75">
      <c r="A292" s="2"/>
      <c r="B292" s="2"/>
      <c r="C292" s="2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V292" s="5"/>
      <c r="W292" s="5"/>
      <c r="X292" s="5"/>
      <c r="Y292" s="4"/>
      <c r="AA292" s="4"/>
      <c r="AB292" s="4"/>
      <c r="AC292" s="4"/>
      <c r="AD292" s="4"/>
      <c r="AE292" s="4"/>
      <c r="AH292" s="4"/>
      <c r="AI292" s="4"/>
      <c r="AJ292" s="4"/>
    </row>
    <row r="293" spans="1:36" ht="12.75">
      <c r="A293" s="2"/>
      <c r="B293" s="2"/>
      <c r="C293" s="2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V293" s="5"/>
      <c r="W293" s="5"/>
      <c r="X293" s="5"/>
      <c r="Y293" s="4"/>
      <c r="AA293" s="4"/>
      <c r="AB293" s="4"/>
      <c r="AC293" s="4"/>
      <c r="AD293" s="4"/>
      <c r="AE293" s="4"/>
      <c r="AH293" s="4"/>
      <c r="AI293" s="4"/>
      <c r="AJ293" s="4"/>
    </row>
    <row r="294" spans="1:36" ht="12.75">
      <c r="A294" s="2"/>
      <c r="B294" s="2"/>
      <c r="C294" s="2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V294" s="5"/>
      <c r="W294" s="5"/>
      <c r="X294" s="5"/>
      <c r="Y294" s="4"/>
      <c r="AA294" s="4"/>
      <c r="AB294" s="4"/>
      <c r="AC294" s="4"/>
      <c r="AD294" s="4"/>
      <c r="AE294" s="4"/>
      <c r="AH294" s="4"/>
      <c r="AI294" s="4"/>
      <c r="AJ294" s="4"/>
    </row>
    <row r="295" spans="1:36" ht="12.75">
      <c r="A295" s="2"/>
      <c r="B295" s="2"/>
      <c r="C295" s="2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V295" s="5"/>
      <c r="W295" s="5"/>
      <c r="X295" s="5"/>
      <c r="Y295" s="4"/>
      <c r="AA295" s="4"/>
      <c r="AB295" s="4"/>
      <c r="AC295" s="4"/>
      <c r="AD295" s="4"/>
      <c r="AE295" s="4"/>
      <c r="AH295" s="4"/>
      <c r="AI295" s="4"/>
      <c r="AJ295" s="4"/>
    </row>
    <row r="296" spans="1:36" ht="12.75">
      <c r="A296" s="2"/>
      <c r="B296" s="2"/>
      <c r="C296" s="2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V296" s="5"/>
      <c r="W296" s="5"/>
      <c r="X296" s="5"/>
      <c r="Y296" s="4"/>
      <c r="AA296" s="4"/>
      <c r="AB296" s="4"/>
      <c r="AC296" s="4"/>
      <c r="AD296" s="4"/>
      <c r="AE296" s="4"/>
      <c r="AH296" s="4"/>
      <c r="AI296" s="4"/>
      <c r="AJ296" s="4"/>
    </row>
    <row r="297" spans="1:36" ht="12.75">
      <c r="A297" s="2"/>
      <c r="B297" s="2"/>
      <c r="C297" s="2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V297" s="5"/>
      <c r="W297" s="5"/>
      <c r="X297" s="5"/>
      <c r="Y297" s="4"/>
      <c r="AA297" s="4"/>
      <c r="AB297" s="4"/>
      <c r="AC297" s="4"/>
      <c r="AD297" s="4"/>
      <c r="AE297" s="4"/>
      <c r="AH297" s="4"/>
      <c r="AI297" s="4"/>
      <c r="AJ297" s="4"/>
    </row>
    <row r="298" spans="1:36" ht="12.75">
      <c r="A298" s="2"/>
      <c r="B298" s="2"/>
      <c r="C298" s="2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V298" s="5"/>
      <c r="W298" s="5"/>
      <c r="X298" s="5"/>
      <c r="Y298" s="4"/>
      <c r="AA298" s="4"/>
      <c r="AB298" s="4"/>
      <c r="AC298" s="4"/>
      <c r="AD298" s="4"/>
      <c r="AE298" s="4"/>
      <c r="AH298" s="4"/>
      <c r="AI298" s="4"/>
      <c r="AJ298" s="4"/>
    </row>
    <row r="299" spans="1:36" ht="12.75">
      <c r="A299" s="2"/>
      <c r="B299" s="2"/>
      <c r="C299" s="2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V299" s="5"/>
      <c r="W299" s="5"/>
      <c r="X299" s="5"/>
      <c r="Y299" s="4"/>
      <c r="AA299" s="4"/>
      <c r="AB299" s="4"/>
      <c r="AC299" s="4"/>
      <c r="AD299" s="4"/>
      <c r="AE299" s="4"/>
      <c r="AH299" s="4"/>
      <c r="AI299" s="4"/>
      <c r="AJ299" s="4"/>
    </row>
    <row r="300" spans="1:36" ht="12.75">
      <c r="A300" s="2"/>
      <c r="B300" s="2"/>
      <c r="C300" s="2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V300" s="5"/>
      <c r="W300" s="5"/>
      <c r="X300" s="5"/>
      <c r="Y300" s="4"/>
      <c r="AA300" s="4"/>
      <c r="AB300" s="4"/>
      <c r="AC300" s="4"/>
      <c r="AD300" s="4"/>
      <c r="AE300" s="4"/>
      <c r="AH300" s="4"/>
      <c r="AI300" s="4"/>
      <c r="AJ300" s="4"/>
    </row>
    <row r="301" spans="1:36" ht="12.75">
      <c r="A301" s="2"/>
      <c r="B301" s="2"/>
      <c r="C301" s="2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V301" s="5"/>
      <c r="W301" s="5"/>
      <c r="X301" s="5"/>
      <c r="Y301" s="4"/>
      <c r="AA301" s="4"/>
      <c r="AB301" s="4"/>
      <c r="AC301" s="4"/>
      <c r="AD301" s="4"/>
      <c r="AE301" s="4"/>
      <c r="AH301" s="4"/>
      <c r="AI301" s="4"/>
      <c r="AJ301" s="4"/>
    </row>
    <row r="302" spans="1:36" ht="12.75">
      <c r="A302" s="2"/>
      <c r="B302" s="2"/>
      <c r="C302" s="2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V302" s="5"/>
      <c r="W302" s="5"/>
      <c r="X302" s="5"/>
      <c r="Y302" s="4"/>
      <c r="AA302" s="4"/>
      <c r="AB302" s="4"/>
      <c r="AC302" s="4"/>
      <c r="AD302" s="4"/>
      <c r="AE302" s="4"/>
      <c r="AH302" s="4"/>
      <c r="AI302" s="4"/>
      <c r="AJ302" s="4"/>
    </row>
    <row r="303" spans="1:36" ht="12.75">
      <c r="A303" s="2"/>
      <c r="B303" s="2"/>
      <c r="C303" s="2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V303" s="5"/>
      <c r="W303" s="5"/>
      <c r="X303" s="5"/>
      <c r="Y303" s="4"/>
      <c r="AA303" s="4"/>
      <c r="AB303" s="4"/>
      <c r="AC303" s="4"/>
      <c r="AD303" s="4"/>
      <c r="AE303" s="4"/>
      <c r="AH303" s="4"/>
      <c r="AI303" s="4"/>
      <c r="AJ303" s="4"/>
    </row>
    <row r="304" spans="1:36" ht="12.75">
      <c r="A304" s="2"/>
      <c r="B304" s="2"/>
      <c r="C304" s="2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V304" s="5"/>
      <c r="W304" s="5"/>
      <c r="X304" s="5"/>
      <c r="Y304" s="4"/>
      <c r="AA304" s="4"/>
      <c r="AB304" s="4"/>
      <c r="AC304" s="4"/>
      <c r="AD304" s="4"/>
      <c r="AE304" s="4"/>
      <c r="AH304" s="4"/>
      <c r="AI304" s="4"/>
      <c r="AJ304" s="4"/>
    </row>
    <row r="305" spans="1:36" ht="12.75">
      <c r="A305" s="2"/>
      <c r="B305" s="2"/>
      <c r="C305" s="2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V305" s="5"/>
      <c r="W305" s="5"/>
      <c r="X305" s="5"/>
      <c r="Y305" s="4"/>
      <c r="AA305" s="4"/>
      <c r="AB305" s="4"/>
      <c r="AC305" s="4"/>
      <c r="AD305" s="4"/>
      <c r="AE305" s="4"/>
      <c r="AH305" s="4"/>
      <c r="AI305" s="4"/>
      <c r="AJ305" s="4"/>
    </row>
    <row r="306" spans="1:36" ht="12.75">
      <c r="A306" s="2"/>
      <c r="B306" s="2"/>
      <c r="C306" s="2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V306" s="5"/>
      <c r="W306" s="5"/>
      <c r="X306" s="5"/>
      <c r="Y306" s="4"/>
      <c r="AA306" s="4"/>
      <c r="AB306" s="4"/>
      <c r="AC306" s="4"/>
      <c r="AD306" s="4"/>
      <c r="AE306" s="4"/>
      <c r="AH306" s="4"/>
      <c r="AI306" s="4"/>
      <c r="AJ306" s="4"/>
    </row>
    <row r="307" spans="1:36" ht="12.75">
      <c r="A307" s="2"/>
      <c r="B307" s="2"/>
      <c r="C307" s="2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V307" s="5"/>
      <c r="W307" s="5"/>
      <c r="X307" s="5"/>
      <c r="Y307" s="4"/>
      <c r="AA307" s="4"/>
      <c r="AB307" s="4"/>
      <c r="AC307" s="4"/>
      <c r="AD307" s="4"/>
      <c r="AE307" s="4"/>
      <c r="AH307" s="4"/>
      <c r="AI307" s="4"/>
      <c r="AJ307" s="4"/>
    </row>
    <row r="308" spans="1:36" ht="12.75">
      <c r="A308" s="2"/>
      <c r="B308" s="2"/>
      <c r="C308" s="2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V308" s="5"/>
      <c r="W308" s="5"/>
      <c r="X308" s="5"/>
      <c r="Y308" s="4"/>
      <c r="AA308" s="4"/>
      <c r="AB308" s="4"/>
      <c r="AC308" s="4"/>
      <c r="AD308" s="4"/>
      <c r="AE308" s="4"/>
      <c r="AH308" s="4"/>
      <c r="AI308" s="4"/>
      <c r="AJ308" s="4"/>
    </row>
    <row r="309" spans="1:36" ht="12.75">
      <c r="A309" s="2"/>
      <c r="B309" s="2"/>
      <c r="C309" s="2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V309" s="5"/>
      <c r="W309" s="5"/>
      <c r="X309" s="5"/>
      <c r="Y309" s="4"/>
      <c r="AA309" s="4"/>
      <c r="AB309" s="4"/>
      <c r="AC309" s="4"/>
      <c r="AD309" s="4"/>
      <c r="AE309" s="4"/>
      <c r="AH309" s="4"/>
      <c r="AI309" s="4"/>
      <c r="AJ309" s="4"/>
    </row>
    <row r="310" spans="1:36" ht="12.75">
      <c r="A310" s="2"/>
      <c r="B310" s="2"/>
      <c r="C310" s="2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V310" s="5"/>
      <c r="W310" s="5"/>
      <c r="X310" s="5"/>
      <c r="Y310" s="4"/>
      <c r="AA310" s="4"/>
      <c r="AB310" s="4"/>
      <c r="AC310" s="4"/>
      <c r="AD310" s="4"/>
      <c r="AE310" s="4"/>
      <c r="AH310" s="4"/>
      <c r="AI310" s="4"/>
      <c r="AJ310" s="4"/>
    </row>
    <row r="311" spans="1:36" ht="12.75">
      <c r="A311" s="2"/>
      <c r="B311" s="2"/>
      <c r="C311" s="2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V311" s="5"/>
      <c r="W311" s="5"/>
      <c r="X311" s="5"/>
      <c r="Y311" s="4"/>
      <c r="AA311" s="4"/>
      <c r="AB311" s="4"/>
      <c r="AC311" s="4"/>
      <c r="AD311" s="4"/>
      <c r="AE311" s="4"/>
      <c r="AH311" s="4"/>
      <c r="AI311" s="4"/>
      <c r="AJ311" s="4"/>
    </row>
    <row r="312" spans="1:36" ht="12.75">
      <c r="A312" s="2"/>
      <c r="B312" s="2"/>
      <c r="C312" s="2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V312" s="5"/>
      <c r="W312" s="5"/>
      <c r="X312" s="5"/>
      <c r="Y312" s="4"/>
      <c r="AA312" s="4"/>
      <c r="AB312" s="4"/>
      <c r="AC312" s="4"/>
      <c r="AD312" s="4"/>
      <c r="AE312" s="4"/>
      <c r="AH312" s="4"/>
      <c r="AI312" s="4"/>
      <c r="AJ312" s="4"/>
    </row>
    <row r="313" spans="1:36" ht="12.75">
      <c r="A313" s="2"/>
      <c r="B313" s="2"/>
      <c r="C313" s="2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V313" s="5"/>
      <c r="W313" s="5"/>
      <c r="X313" s="5"/>
      <c r="Y313" s="4"/>
      <c r="AA313" s="4"/>
      <c r="AB313" s="4"/>
      <c r="AC313" s="4"/>
      <c r="AD313" s="4"/>
      <c r="AE313" s="4"/>
      <c r="AH313" s="4"/>
      <c r="AI313" s="4"/>
      <c r="AJ313" s="4"/>
    </row>
    <row r="314" spans="1:36" ht="12.75">
      <c r="A314" s="2"/>
      <c r="B314" s="2"/>
      <c r="C314" s="2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V314" s="5"/>
      <c r="W314" s="5"/>
      <c r="X314" s="5"/>
      <c r="Y314" s="4"/>
      <c r="AA314" s="4"/>
      <c r="AB314" s="4"/>
      <c r="AC314" s="4"/>
      <c r="AD314" s="4"/>
      <c r="AE314" s="4"/>
      <c r="AH314" s="4"/>
      <c r="AI314" s="4"/>
      <c r="AJ314" s="4"/>
    </row>
    <row r="315" spans="1:36" ht="12.75">
      <c r="A315" s="2"/>
      <c r="B315" s="2"/>
      <c r="C315" s="2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V315" s="5"/>
      <c r="W315" s="5"/>
      <c r="X315" s="5"/>
      <c r="Y315" s="4"/>
      <c r="AA315" s="4"/>
      <c r="AB315" s="4"/>
      <c r="AC315" s="4"/>
      <c r="AD315" s="4"/>
      <c r="AE315" s="4"/>
      <c r="AH315" s="4"/>
      <c r="AI315" s="4"/>
      <c r="AJ315" s="4"/>
    </row>
    <row r="316" spans="1:36" ht="12.75">
      <c r="A316" s="2"/>
      <c r="B316" s="2"/>
      <c r="C316" s="2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V316" s="5"/>
      <c r="W316" s="5"/>
      <c r="X316" s="5"/>
      <c r="Y316" s="4"/>
      <c r="AA316" s="4"/>
      <c r="AB316" s="4"/>
      <c r="AC316" s="4"/>
      <c r="AD316" s="4"/>
      <c r="AE316" s="4"/>
      <c r="AH316" s="4"/>
      <c r="AI316" s="4"/>
      <c r="AJ316" s="4"/>
    </row>
    <row r="317" spans="1:36" ht="12.75">
      <c r="A317" s="2"/>
      <c r="B317" s="2"/>
      <c r="C317" s="2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V317" s="5"/>
      <c r="W317" s="5"/>
      <c r="X317" s="5"/>
      <c r="Y317" s="4"/>
      <c r="AA317" s="4"/>
      <c r="AB317" s="4"/>
      <c r="AC317" s="4"/>
      <c r="AD317" s="4"/>
      <c r="AE317" s="4"/>
      <c r="AH317" s="4"/>
      <c r="AI317" s="4"/>
      <c r="AJ317" s="4"/>
    </row>
    <row r="318" spans="1:36" ht="12.75">
      <c r="A318" s="2"/>
      <c r="B318" s="2"/>
      <c r="C318" s="2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V318" s="5"/>
      <c r="W318" s="5"/>
      <c r="X318" s="5"/>
      <c r="Y318" s="4"/>
      <c r="AA318" s="4"/>
      <c r="AB318" s="4"/>
      <c r="AC318" s="4"/>
      <c r="AD318" s="4"/>
      <c r="AE318" s="4"/>
      <c r="AH318" s="4"/>
      <c r="AI318" s="4"/>
      <c r="AJ318" s="4"/>
    </row>
    <row r="319" spans="1:36" ht="12.75">
      <c r="A319" s="2"/>
      <c r="B319" s="2"/>
      <c r="C319" s="2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V319" s="5"/>
      <c r="W319" s="5"/>
      <c r="X319" s="5"/>
      <c r="Y319" s="4"/>
      <c r="AA319" s="4"/>
      <c r="AB319" s="4"/>
      <c r="AC319" s="4"/>
      <c r="AD319" s="4"/>
      <c r="AE319" s="4"/>
      <c r="AH319" s="4"/>
      <c r="AI319" s="4"/>
      <c r="AJ319" s="4"/>
    </row>
    <row r="320" spans="1:36" ht="12.75">
      <c r="A320" s="2"/>
      <c r="B320" s="2"/>
      <c r="C320" s="2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V320" s="5"/>
      <c r="W320" s="5"/>
      <c r="X320" s="5"/>
      <c r="Y320" s="4"/>
      <c r="AA320" s="4"/>
      <c r="AB320" s="4"/>
      <c r="AC320" s="4"/>
      <c r="AD320" s="4"/>
      <c r="AE320" s="4"/>
      <c r="AH320" s="4"/>
      <c r="AI320" s="4"/>
      <c r="AJ320" s="4"/>
    </row>
    <row r="321" spans="1:36" ht="12.75">
      <c r="A321" s="2"/>
      <c r="B321" s="2"/>
      <c r="C321" s="2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V321" s="5"/>
      <c r="W321" s="5"/>
      <c r="X321" s="5"/>
      <c r="Y321" s="4"/>
      <c r="AA321" s="4"/>
      <c r="AB321" s="4"/>
      <c r="AC321" s="4"/>
      <c r="AD321" s="4"/>
      <c r="AE321" s="4"/>
      <c r="AH321" s="4"/>
      <c r="AI321" s="4"/>
      <c r="AJ321" s="4"/>
    </row>
    <row r="322" spans="1:36" ht="12.75">
      <c r="A322" s="2"/>
      <c r="B322" s="2"/>
      <c r="C322" s="2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V322" s="5"/>
      <c r="W322" s="5"/>
      <c r="X322" s="5"/>
      <c r="Y322" s="4"/>
      <c r="AA322" s="4"/>
      <c r="AB322" s="4"/>
      <c r="AC322" s="4"/>
      <c r="AD322" s="4"/>
      <c r="AE322" s="4"/>
      <c r="AH322" s="4"/>
      <c r="AI322" s="4"/>
      <c r="AJ322" s="4"/>
    </row>
    <row r="323" spans="1:36" ht="12.75">
      <c r="A323" s="2"/>
      <c r="B323" s="2"/>
      <c r="C323" s="2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V323" s="5"/>
      <c r="W323" s="5"/>
      <c r="X323" s="5"/>
      <c r="Y323" s="4"/>
      <c r="AA323" s="4"/>
      <c r="AB323" s="4"/>
      <c r="AC323" s="4"/>
      <c r="AD323" s="4"/>
      <c r="AE323" s="4"/>
      <c r="AH323" s="4"/>
      <c r="AI323" s="4"/>
      <c r="AJ323" s="4"/>
    </row>
    <row r="324" spans="1:36" ht="12.75">
      <c r="A324" s="2"/>
      <c r="B324" s="2"/>
      <c r="C324" s="2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V324" s="5"/>
      <c r="W324" s="5"/>
      <c r="X324" s="5"/>
      <c r="Y324" s="4"/>
      <c r="AA324" s="4"/>
      <c r="AB324" s="4"/>
      <c r="AC324" s="4"/>
      <c r="AD324" s="4"/>
      <c r="AE324" s="4"/>
      <c r="AH324" s="4"/>
      <c r="AI324" s="4"/>
      <c r="AJ324" s="4"/>
    </row>
    <row r="325" spans="1:36" ht="12.75">
      <c r="A325" s="2"/>
      <c r="B325" s="2"/>
      <c r="C325" s="2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V325" s="5"/>
      <c r="W325" s="5"/>
      <c r="X325" s="5"/>
      <c r="Y325" s="4"/>
      <c r="AA325" s="4"/>
      <c r="AB325" s="4"/>
      <c r="AC325" s="4"/>
      <c r="AD325" s="4"/>
      <c r="AE325" s="4"/>
      <c r="AH325" s="4"/>
      <c r="AI325" s="4"/>
      <c r="AJ325" s="4"/>
    </row>
    <row r="326" spans="1:36" ht="12.75">
      <c r="A326" s="2"/>
      <c r="B326" s="2"/>
      <c r="C326" s="2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V326" s="5"/>
      <c r="W326" s="5"/>
      <c r="X326" s="5"/>
      <c r="Y326" s="4"/>
      <c r="AA326" s="4"/>
      <c r="AB326" s="4"/>
      <c r="AC326" s="4"/>
      <c r="AD326" s="4"/>
      <c r="AE326" s="4"/>
      <c r="AH326" s="4"/>
      <c r="AI326" s="4"/>
      <c r="AJ326" s="4"/>
    </row>
    <row r="327" spans="1:36" ht="12.75">
      <c r="A327" s="2"/>
      <c r="B327" s="2"/>
      <c r="C327" s="2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V327" s="5"/>
      <c r="W327" s="5"/>
      <c r="X327" s="5"/>
      <c r="Y327" s="4"/>
      <c r="AA327" s="4"/>
      <c r="AB327" s="4"/>
      <c r="AC327" s="4"/>
      <c r="AD327" s="4"/>
      <c r="AE327" s="4"/>
      <c r="AH327" s="4"/>
      <c r="AI327" s="4"/>
      <c r="AJ327" s="4"/>
    </row>
    <row r="328" spans="1:36" ht="12.75">
      <c r="A328" s="2"/>
      <c r="B328" s="2"/>
      <c r="C328" s="2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V328" s="5"/>
      <c r="W328" s="5"/>
      <c r="X328" s="5"/>
      <c r="Y328" s="4"/>
      <c r="AA328" s="4"/>
      <c r="AB328" s="4"/>
      <c r="AC328" s="4"/>
      <c r="AD328" s="4"/>
      <c r="AE328" s="4"/>
      <c r="AH328" s="4"/>
      <c r="AI328" s="4"/>
      <c r="AJ328" s="4"/>
    </row>
    <row r="329" spans="1:36" ht="12.75">
      <c r="A329" s="2"/>
      <c r="B329" s="2"/>
      <c r="C329" s="2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V329" s="5"/>
      <c r="W329" s="5"/>
      <c r="X329" s="5"/>
      <c r="Y329" s="4"/>
      <c r="AA329" s="4"/>
      <c r="AB329" s="4"/>
      <c r="AC329" s="4"/>
      <c r="AD329" s="4"/>
      <c r="AE329" s="4"/>
      <c r="AH329" s="4"/>
      <c r="AI329" s="4"/>
      <c r="AJ329" s="4"/>
    </row>
    <row r="330" spans="1:36" ht="12.75">
      <c r="A330" s="2"/>
      <c r="B330" s="2"/>
      <c r="C330" s="2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V330" s="5"/>
      <c r="W330" s="5"/>
      <c r="X330" s="5"/>
      <c r="Y330" s="4"/>
      <c r="AA330" s="4"/>
      <c r="AB330" s="4"/>
      <c r="AC330" s="4"/>
      <c r="AD330" s="4"/>
      <c r="AE330" s="4"/>
      <c r="AH330" s="4"/>
      <c r="AI330" s="4"/>
      <c r="AJ330" s="4"/>
    </row>
    <row r="331" spans="1:36" ht="12.75">
      <c r="A331" s="2"/>
      <c r="B331" s="2"/>
      <c r="C331" s="2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V331" s="5"/>
      <c r="W331" s="5"/>
      <c r="X331" s="5"/>
      <c r="Y331" s="4"/>
      <c r="AA331" s="4"/>
      <c r="AB331" s="4"/>
      <c r="AC331" s="4"/>
      <c r="AD331" s="4"/>
      <c r="AE331" s="4"/>
      <c r="AH331" s="4"/>
      <c r="AI331" s="4"/>
      <c r="AJ331" s="4"/>
    </row>
    <row r="332" spans="1:36" ht="12.75">
      <c r="A332" s="2"/>
      <c r="B332" s="2"/>
      <c r="C332" s="2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V332" s="5"/>
      <c r="W332" s="5"/>
      <c r="X332" s="5"/>
      <c r="Y332" s="4"/>
      <c r="AA332" s="4"/>
      <c r="AB332" s="4"/>
      <c r="AC332" s="4"/>
      <c r="AD332" s="4"/>
      <c r="AE332" s="4"/>
      <c r="AH332" s="4"/>
      <c r="AI332" s="4"/>
      <c r="AJ332" s="4"/>
    </row>
    <row r="333" spans="1:36" ht="12.75">
      <c r="A333" s="2"/>
      <c r="B333" s="2"/>
      <c r="C333" s="2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V333" s="5"/>
      <c r="W333" s="5"/>
      <c r="X333" s="5"/>
      <c r="Y333" s="4"/>
      <c r="AA333" s="4"/>
      <c r="AB333" s="4"/>
      <c r="AC333" s="4"/>
      <c r="AD333" s="4"/>
      <c r="AE333" s="4"/>
      <c r="AH333" s="4"/>
      <c r="AI333" s="4"/>
      <c r="AJ333" s="4"/>
    </row>
    <row r="334" spans="1:36" ht="12.75">
      <c r="A334" s="2"/>
      <c r="B334" s="2"/>
      <c r="C334" s="2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V334" s="5"/>
      <c r="W334" s="5"/>
      <c r="X334" s="5"/>
      <c r="Y334" s="4"/>
      <c r="AA334" s="4"/>
      <c r="AB334" s="4"/>
      <c r="AC334" s="4"/>
      <c r="AD334" s="4"/>
      <c r="AE334" s="4"/>
      <c r="AH334" s="4"/>
      <c r="AI334" s="4"/>
      <c r="AJ334" s="4"/>
    </row>
    <row r="335" spans="1:36" ht="12.75">
      <c r="A335" s="2"/>
      <c r="B335" s="2"/>
      <c r="C335" s="2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V335" s="5"/>
      <c r="W335" s="5"/>
      <c r="X335" s="5"/>
      <c r="Y335" s="4"/>
      <c r="AA335" s="4"/>
      <c r="AB335" s="4"/>
      <c r="AC335" s="4"/>
      <c r="AD335" s="4"/>
      <c r="AE335" s="4"/>
      <c r="AH335" s="4"/>
      <c r="AI335" s="4"/>
      <c r="AJ335" s="4"/>
    </row>
    <row r="336" spans="1:36" ht="12.75">
      <c r="A336" s="2"/>
      <c r="B336" s="2"/>
      <c r="C336" s="2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V336" s="5"/>
      <c r="W336" s="5"/>
      <c r="X336" s="5"/>
      <c r="Y336" s="4"/>
      <c r="AA336" s="4"/>
      <c r="AB336" s="4"/>
      <c r="AC336" s="4"/>
      <c r="AD336" s="4"/>
      <c r="AE336" s="4"/>
      <c r="AH336" s="4"/>
      <c r="AI336" s="4"/>
      <c r="AJ336" s="4"/>
    </row>
    <row r="337" spans="1:36" ht="12.75">
      <c r="A337" s="2"/>
      <c r="B337" s="2"/>
      <c r="C337" s="2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V337" s="5"/>
      <c r="W337" s="5"/>
      <c r="X337" s="5"/>
      <c r="Y337" s="4"/>
      <c r="AA337" s="4"/>
      <c r="AB337" s="4"/>
      <c r="AC337" s="4"/>
      <c r="AD337" s="4"/>
      <c r="AE337" s="4"/>
      <c r="AH337" s="4"/>
      <c r="AI337" s="4"/>
      <c r="AJ337" s="4"/>
    </row>
    <row r="338" spans="1:36" ht="12.75">
      <c r="A338" s="2"/>
      <c r="B338" s="2"/>
      <c r="C338" s="2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V338" s="5"/>
      <c r="W338" s="5"/>
      <c r="X338" s="5"/>
      <c r="Y338" s="4"/>
      <c r="AA338" s="4"/>
      <c r="AB338" s="4"/>
      <c r="AC338" s="4"/>
      <c r="AD338" s="4"/>
      <c r="AE338" s="4"/>
      <c r="AH338" s="4"/>
      <c r="AI338" s="4"/>
      <c r="AJ338" s="4"/>
    </row>
    <row r="339" spans="1:36" ht="12.75">
      <c r="A339" s="2"/>
      <c r="B339" s="2"/>
      <c r="C339" s="2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V339" s="5"/>
      <c r="W339" s="5"/>
      <c r="X339" s="5"/>
      <c r="Y339" s="4"/>
      <c r="AA339" s="4"/>
      <c r="AB339" s="4"/>
      <c r="AC339" s="4"/>
      <c r="AD339" s="4"/>
      <c r="AE339" s="4"/>
      <c r="AH339" s="4"/>
      <c r="AI339" s="4"/>
      <c r="AJ339" s="4"/>
    </row>
    <row r="340" spans="1:36" ht="12.75">
      <c r="A340" s="2"/>
      <c r="B340" s="2"/>
      <c r="C340" s="2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V340" s="5"/>
      <c r="W340" s="5"/>
      <c r="X340" s="5"/>
      <c r="Y340" s="4"/>
      <c r="AA340" s="4"/>
      <c r="AB340" s="4"/>
      <c r="AC340" s="4"/>
      <c r="AD340" s="4"/>
      <c r="AE340" s="4"/>
      <c r="AH340" s="4"/>
      <c r="AI340" s="4"/>
      <c r="AJ340" s="4"/>
    </row>
    <row r="341" spans="1:36" ht="12.75">
      <c r="A341" s="2"/>
      <c r="B341" s="2"/>
      <c r="C341" s="2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V341" s="5"/>
      <c r="W341" s="5"/>
      <c r="X341" s="5"/>
      <c r="Y341" s="4"/>
      <c r="AA341" s="4"/>
      <c r="AB341" s="4"/>
      <c r="AC341" s="4"/>
      <c r="AD341" s="4"/>
      <c r="AE341" s="4"/>
      <c r="AH341" s="4"/>
      <c r="AI341" s="4"/>
      <c r="AJ341" s="4"/>
    </row>
    <row r="342" spans="1:36" ht="12.75">
      <c r="A342" s="2"/>
      <c r="B342" s="2"/>
      <c r="C342" s="2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V342" s="5"/>
      <c r="W342" s="5"/>
      <c r="X342" s="5"/>
      <c r="Y342" s="4"/>
      <c r="AA342" s="4"/>
      <c r="AB342" s="4"/>
      <c r="AC342" s="4"/>
      <c r="AD342" s="4"/>
      <c r="AE342" s="4"/>
      <c r="AH342" s="4"/>
      <c r="AI342" s="4"/>
      <c r="AJ342" s="4"/>
    </row>
    <row r="343" spans="1:36" ht="12.75">
      <c r="A343" s="2"/>
      <c r="B343" s="2"/>
      <c r="C343" s="2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V343" s="5"/>
      <c r="W343" s="5"/>
      <c r="X343" s="5"/>
      <c r="Y343" s="4"/>
      <c r="AA343" s="4"/>
      <c r="AB343" s="4"/>
      <c r="AC343" s="4"/>
      <c r="AD343" s="4"/>
      <c r="AE343" s="4"/>
      <c r="AH343" s="4"/>
      <c r="AI343" s="4"/>
      <c r="AJ343" s="4"/>
    </row>
    <row r="344" spans="1:36" ht="12.75">
      <c r="A344" s="2"/>
      <c r="B344" s="2"/>
      <c r="C344" s="2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V344" s="5"/>
      <c r="W344" s="5"/>
      <c r="X344" s="5"/>
      <c r="Y344" s="4"/>
      <c r="AA344" s="4"/>
      <c r="AB344" s="4"/>
      <c r="AC344" s="4"/>
      <c r="AD344" s="4"/>
      <c r="AE344" s="4"/>
      <c r="AH344" s="4"/>
      <c r="AI344" s="4"/>
      <c r="AJ344" s="4"/>
    </row>
    <row r="345" spans="1:36" ht="12.75">
      <c r="A345" s="2"/>
      <c r="B345" s="2"/>
      <c r="C345" s="2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V345" s="5"/>
      <c r="W345" s="5"/>
      <c r="X345" s="5"/>
      <c r="Y345" s="4"/>
      <c r="AA345" s="4"/>
      <c r="AB345" s="4"/>
      <c r="AC345" s="4"/>
      <c r="AD345" s="4"/>
      <c r="AE345" s="4"/>
      <c r="AH345" s="4"/>
      <c r="AI345" s="4"/>
      <c r="AJ345" s="4"/>
    </row>
    <row r="346" spans="1:36" ht="12.75">
      <c r="A346" s="2"/>
      <c r="B346" s="2"/>
      <c r="C346" s="2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V346" s="5"/>
      <c r="W346" s="5"/>
      <c r="X346" s="5"/>
      <c r="Y346" s="4"/>
      <c r="AA346" s="4"/>
      <c r="AB346" s="4"/>
      <c r="AC346" s="4"/>
      <c r="AD346" s="4"/>
      <c r="AE346" s="4"/>
      <c r="AH346" s="4"/>
      <c r="AI346" s="4"/>
      <c r="AJ346" s="4"/>
    </row>
    <row r="347" spans="1:36" ht="12.75">
      <c r="A347" s="2"/>
      <c r="B347" s="2"/>
      <c r="C347" s="2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V347" s="5"/>
      <c r="W347" s="5"/>
      <c r="X347" s="5"/>
      <c r="Y347" s="4"/>
      <c r="AA347" s="4"/>
      <c r="AB347" s="4"/>
      <c r="AC347" s="4"/>
      <c r="AD347" s="4"/>
      <c r="AE347" s="4"/>
      <c r="AH347" s="4"/>
      <c r="AI347" s="4"/>
      <c r="AJ347" s="4"/>
    </row>
    <row r="348" spans="1:36" ht="12.75">
      <c r="A348" s="2"/>
      <c r="B348" s="2"/>
      <c r="C348" s="2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V348" s="5"/>
      <c r="W348" s="5"/>
      <c r="X348" s="5"/>
      <c r="Y348" s="4"/>
      <c r="AA348" s="4"/>
      <c r="AB348" s="4"/>
      <c r="AC348" s="4"/>
      <c r="AD348" s="4"/>
      <c r="AE348" s="4"/>
      <c r="AH348" s="4"/>
      <c r="AI348" s="4"/>
      <c r="AJ348" s="4"/>
    </row>
    <row r="349" spans="1:36" ht="12.75">
      <c r="A349" s="2"/>
      <c r="B349" s="2"/>
      <c r="C349" s="2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V349" s="5"/>
      <c r="W349" s="5"/>
      <c r="X349" s="5"/>
      <c r="Y349" s="4"/>
      <c r="AA349" s="4"/>
      <c r="AB349" s="4"/>
      <c r="AC349" s="4"/>
      <c r="AD349" s="4"/>
      <c r="AE349" s="4"/>
      <c r="AH349" s="4"/>
      <c r="AI349" s="4"/>
      <c r="AJ349" s="4"/>
    </row>
    <row r="350" spans="1:36" ht="12.75">
      <c r="A350" s="2"/>
      <c r="B350" s="2"/>
      <c r="C350" s="2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V350" s="5"/>
      <c r="W350" s="5"/>
      <c r="X350" s="5"/>
      <c r="Y350" s="4"/>
      <c r="AA350" s="4"/>
      <c r="AB350" s="4"/>
      <c r="AC350" s="4"/>
      <c r="AD350" s="4"/>
      <c r="AE350" s="4"/>
      <c r="AH350" s="4"/>
      <c r="AI350" s="4"/>
      <c r="AJ350" s="4"/>
    </row>
    <row r="351" spans="1:36" ht="12.75">
      <c r="A351" s="2"/>
      <c r="B351" s="2"/>
      <c r="C351" s="2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V351" s="5"/>
      <c r="W351" s="5"/>
      <c r="X351" s="5"/>
      <c r="Y351" s="4"/>
      <c r="AA351" s="4"/>
      <c r="AB351" s="4"/>
      <c r="AC351" s="4"/>
      <c r="AD351" s="4"/>
      <c r="AE351" s="4"/>
      <c r="AH351" s="4"/>
      <c r="AI351" s="4"/>
      <c r="AJ351" s="4"/>
    </row>
    <row r="352" spans="1:36" ht="12.75">
      <c r="A352" s="2"/>
      <c r="B352" s="2"/>
      <c r="C352" s="2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V352" s="5"/>
      <c r="W352" s="5"/>
      <c r="X352" s="5"/>
      <c r="Y352" s="4"/>
      <c r="AA352" s="4"/>
      <c r="AB352" s="4"/>
      <c r="AC352" s="4"/>
      <c r="AD352" s="4"/>
      <c r="AE352" s="4"/>
      <c r="AH352" s="4"/>
      <c r="AI352" s="4"/>
      <c r="AJ352" s="4"/>
    </row>
    <row r="353" spans="1:36" ht="12.75">
      <c r="A353" s="2"/>
      <c r="B353" s="2"/>
      <c r="C353" s="2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V353" s="5"/>
      <c r="W353" s="5"/>
      <c r="X353" s="5"/>
      <c r="Y353" s="4"/>
      <c r="AA353" s="4"/>
      <c r="AB353" s="4"/>
      <c r="AC353" s="4"/>
      <c r="AD353" s="4"/>
      <c r="AE353" s="4"/>
      <c r="AH353" s="4"/>
      <c r="AI353" s="4"/>
      <c r="AJ353" s="4"/>
    </row>
    <row r="354" spans="1:36" ht="12.75">
      <c r="A354" s="2"/>
      <c r="B354" s="2"/>
      <c r="C354" s="2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V354" s="5"/>
      <c r="W354" s="5"/>
      <c r="X354" s="5"/>
      <c r="Y354" s="4"/>
      <c r="AA354" s="4"/>
      <c r="AB354" s="4"/>
      <c r="AC354" s="4"/>
      <c r="AD354" s="4"/>
      <c r="AE354" s="4"/>
      <c r="AH354" s="4"/>
      <c r="AI354" s="4"/>
      <c r="AJ354" s="4"/>
    </row>
    <row r="355" spans="1:36" ht="12.75">
      <c r="A355" s="2"/>
      <c r="B355" s="2"/>
      <c r="C355" s="2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V355" s="5"/>
      <c r="W355" s="5"/>
      <c r="X355" s="5"/>
      <c r="Y355" s="4"/>
      <c r="AA355" s="4"/>
      <c r="AB355" s="4"/>
      <c r="AC355" s="4"/>
      <c r="AD355" s="4"/>
      <c r="AE355" s="4"/>
      <c r="AH355" s="4"/>
      <c r="AI355" s="4"/>
      <c r="AJ355" s="4"/>
    </row>
    <row r="356" spans="1:36" ht="12.75">
      <c r="A356" s="2"/>
      <c r="B356" s="2"/>
      <c r="C356" s="2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V356" s="5"/>
      <c r="W356" s="5"/>
      <c r="X356" s="5"/>
      <c r="Y356" s="4"/>
      <c r="AA356" s="4"/>
      <c r="AB356" s="4"/>
      <c r="AC356" s="4"/>
      <c r="AD356" s="4"/>
      <c r="AE356" s="4"/>
      <c r="AH356" s="4"/>
      <c r="AI356" s="4"/>
      <c r="AJ356" s="4"/>
    </row>
    <row r="357" spans="1:36" ht="12.75">
      <c r="A357" s="2"/>
      <c r="B357" s="2"/>
      <c r="C357" s="2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V357" s="5"/>
      <c r="W357" s="5"/>
      <c r="X357" s="5"/>
      <c r="Y357" s="4"/>
      <c r="AA357" s="4"/>
      <c r="AB357" s="4"/>
      <c r="AC357" s="4"/>
      <c r="AD357" s="4"/>
      <c r="AE357" s="4"/>
      <c r="AH357" s="4"/>
      <c r="AI357" s="4"/>
      <c r="AJ357" s="4"/>
    </row>
    <row r="358" spans="1:36" ht="12.75">
      <c r="A358" s="2"/>
      <c r="B358" s="2"/>
      <c r="C358" s="2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V358" s="5"/>
      <c r="W358" s="5"/>
      <c r="X358" s="5"/>
      <c r="Y358" s="4"/>
      <c r="AA358" s="4"/>
      <c r="AB358" s="4"/>
      <c r="AC358" s="4"/>
      <c r="AD358" s="4"/>
      <c r="AE358" s="4"/>
      <c r="AH358" s="4"/>
      <c r="AI358" s="4"/>
      <c r="AJ358" s="4"/>
    </row>
    <row r="359" spans="1:36" ht="12.75">
      <c r="A359" s="2"/>
      <c r="B359" s="2"/>
      <c r="C359" s="2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V359" s="5"/>
      <c r="W359" s="5"/>
      <c r="X359" s="5"/>
      <c r="Y359" s="4"/>
      <c r="AA359" s="4"/>
      <c r="AB359" s="4"/>
      <c r="AC359" s="4"/>
      <c r="AD359" s="4"/>
      <c r="AE359" s="4"/>
      <c r="AH359" s="4"/>
      <c r="AI359" s="4"/>
      <c r="AJ359" s="4"/>
    </row>
    <row r="360" spans="1:36" ht="12.75">
      <c r="A360" s="2"/>
      <c r="B360" s="2"/>
      <c r="C360" s="2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V360" s="5"/>
      <c r="W360" s="5"/>
      <c r="X360" s="5"/>
      <c r="Y360" s="4"/>
      <c r="AA360" s="4"/>
      <c r="AB360" s="4"/>
      <c r="AC360" s="4"/>
      <c r="AD360" s="4"/>
      <c r="AE360" s="4"/>
      <c r="AH360" s="4"/>
      <c r="AI360" s="4"/>
      <c r="AJ360" s="4"/>
    </row>
    <row r="361" spans="1:36" ht="12.75">
      <c r="A361" s="2"/>
      <c r="B361" s="2"/>
      <c r="C361" s="2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V361" s="5"/>
      <c r="W361" s="5"/>
      <c r="X361" s="5"/>
      <c r="Y361" s="4"/>
      <c r="AA361" s="4"/>
      <c r="AB361" s="4"/>
      <c r="AC361" s="4"/>
      <c r="AD361" s="4"/>
      <c r="AE361" s="4"/>
      <c r="AH361" s="4"/>
      <c r="AI361" s="4"/>
      <c r="AJ361" s="4"/>
    </row>
    <row r="362" spans="1:36" ht="12.75">
      <c r="A362" s="2"/>
      <c r="B362" s="2"/>
      <c r="C362" s="2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V362" s="5"/>
      <c r="W362" s="5"/>
      <c r="X362" s="5"/>
      <c r="Y362" s="4"/>
      <c r="AA362" s="4"/>
      <c r="AB362" s="4"/>
      <c r="AC362" s="4"/>
      <c r="AD362" s="4"/>
      <c r="AE362" s="4"/>
      <c r="AH362" s="4"/>
      <c r="AI362" s="4"/>
      <c r="AJ362" s="4"/>
    </row>
    <row r="363" spans="1:36" ht="12.75">
      <c r="A363" s="2"/>
      <c r="B363" s="2"/>
      <c r="C363" s="2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V363" s="5"/>
      <c r="W363" s="5"/>
      <c r="X363" s="5"/>
      <c r="Y363" s="4"/>
      <c r="AA363" s="4"/>
      <c r="AB363" s="4"/>
      <c r="AC363" s="4"/>
      <c r="AD363" s="4"/>
      <c r="AE363" s="4"/>
      <c r="AH363" s="4"/>
      <c r="AI363" s="4"/>
      <c r="AJ363" s="4"/>
    </row>
    <row r="364" spans="1:36" ht="12.75">
      <c r="A364" s="2"/>
      <c r="B364" s="2"/>
      <c r="C364" s="2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V364" s="5"/>
      <c r="W364" s="5"/>
      <c r="X364" s="5"/>
      <c r="Y364" s="4"/>
      <c r="AA364" s="4"/>
      <c r="AB364" s="4"/>
      <c r="AC364" s="4"/>
      <c r="AD364" s="4"/>
      <c r="AE364" s="4"/>
      <c r="AH364" s="4"/>
      <c r="AI364" s="4"/>
      <c r="AJ364" s="4"/>
    </row>
    <row r="365" spans="1:36" ht="12.75">
      <c r="A365" s="2"/>
      <c r="B365" s="2"/>
      <c r="C365" s="2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V365" s="5"/>
      <c r="W365" s="5"/>
      <c r="X365" s="5"/>
      <c r="Y365" s="4"/>
      <c r="AA365" s="4"/>
      <c r="AB365" s="4"/>
      <c r="AC365" s="4"/>
      <c r="AD365" s="4"/>
      <c r="AE365" s="4"/>
      <c r="AH365" s="4"/>
      <c r="AI365" s="4"/>
      <c r="AJ365" s="4"/>
    </row>
    <row r="366" spans="1:36" ht="12.75">
      <c r="A366" s="2"/>
      <c r="B366" s="2"/>
      <c r="C366" s="2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V366" s="5"/>
      <c r="W366" s="5"/>
      <c r="X366" s="5"/>
      <c r="Y366" s="4"/>
      <c r="AA366" s="4"/>
      <c r="AB366" s="4"/>
      <c r="AC366" s="4"/>
      <c r="AD366" s="4"/>
      <c r="AE366" s="4"/>
      <c r="AH366" s="4"/>
      <c r="AI366" s="4"/>
      <c r="AJ366" s="4"/>
    </row>
    <row r="367" spans="1:36" ht="12.75">
      <c r="A367" s="2"/>
      <c r="B367" s="2"/>
      <c r="C367" s="2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V367" s="5"/>
      <c r="W367" s="5"/>
      <c r="X367" s="5"/>
      <c r="Y367" s="4"/>
      <c r="AA367" s="4"/>
      <c r="AB367" s="4"/>
      <c r="AC367" s="4"/>
      <c r="AD367" s="4"/>
      <c r="AE367" s="4"/>
      <c r="AH367" s="4"/>
      <c r="AI367" s="4"/>
      <c r="AJ367" s="4"/>
    </row>
    <row r="368" spans="1:36" ht="12.75">
      <c r="A368" s="2"/>
      <c r="B368" s="2"/>
      <c r="C368" s="2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V368" s="5"/>
      <c r="W368" s="5"/>
      <c r="X368" s="5"/>
      <c r="Y368" s="4"/>
      <c r="AA368" s="4"/>
      <c r="AB368" s="4"/>
      <c r="AC368" s="4"/>
      <c r="AD368" s="4"/>
      <c r="AE368" s="4"/>
      <c r="AH368" s="4"/>
      <c r="AI368" s="4"/>
      <c r="AJ368" s="4"/>
    </row>
    <row r="369" spans="1:36" ht="12.75">
      <c r="A369" s="2"/>
      <c r="B369" s="2"/>
      <c r="C369" s="2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V369" s="5"/>
      <c r="W369" s="5"/>
      <c r="X369" s="5"/>
      <c r="Y369" s="4"/>
      <c r="AA369" s="4"/>
      <c r="AB369" s="4"/>
      <c r="AC369" s="4"/>
      <c r="AD369" s="4"/>
      <c r="AE369" s="4"/>
      <c r="AH369" s="4"/>
      <c r="AI369" s="4"/>
      <c r="AJ369" s="4"/>
    </row>
    <row r="370" spans="1:36" ht="12.75">
      <c r="A370" s="2"/>
      <c r="B370" s="2"/>
      <c r="C370" s="2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V370" s="5"/>
      <c r="W370" s="5"/>
      <c r="X370" s="5"/>
      <c r="Y370" s="4"/>
      <c r="AA370" s="4"/>
      <c r="AB370" s="4"/>
      <c r="AC370" s="4"/>
      <c r="AD370" s="4"/>
      <c r="AE370" s="4"/>
      <c r="AH370" s="4"/>
      <c r="AI370" s="4"/>
      <c r="AJ370" s="4"/>
    </row>
    <row r="371" spans="1:36" ht="12.75">
      <c r="A371" s="2"/>
      <c r="B371" s="2"/>
      <c r="C371" s="2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V371" s="5"/>
      <c r="W371" s="5"/>
      <c r="X371" s="5"/>
      <c r="Y371" s="4"/>
      <c r="AA371" s="4"/>
      <c r="AB371" s="4"/>
      <c r="AC371" s="4"/>
      <c r="AD371" s="4"/>
      <c r="AE371" s="4"/>
      <c r="AH371" s="4"/>
      <c r="AI371" s="4"/>
      <c r="AJ371" s="4"/>
    </row>
    <row r="372" spans="1:36" ht="12.75">
      <c r="A372" s="2"/>
      <c r="B372" s="2"/>
      <c r="C372" s="2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V372" s="5"/>
      <c r="W372" s="5"/>
      <c r="X372" s="5"/>
      <c r="Y372" s="4"/>
      <c r="AA372" s="4"/>
      <c r="AB372" s="4"/>
      <c r="AC372" s="4"/>
      <c r="AD372" s="4"/>
      <c r="AE372" s="4"/>
      <c r="AH372" s="4"/>
      <c r="AI372" s="4"/>
      <c r="AJ372" s="4"/>
    </row>
    <row r="373" spans="1:36" ht="12.75">
      <c r="A373" s="2"/>
      <c r="B373" s="2"/>
      <c r="C373" s="2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V373" s="5"/>
      <c r="W373" s="5"/>
      <c r="X373" s="5"/>
      <c r="Y373" s="4"/>
      <c r="AA373" s="4"/>
      <c r="AB373" s="4"/>
      <c r="AC373" s="4"/>
      <c r="AD373" s="4"/>
      <c r="AE373" s="4"/>
      <c r="AH373" s="4"/>
      <c r="AI373" s="4"/>
      <c r="AJ373" s="4"/>
    </row>
    <row r="374" spans="1:36" ht="12.75">
      <c r="A374" s="2"/>
      <c r="B374" s="2"/>
      <c r="C374" s="2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V374" s="5"/>
      <c r="W374" s="5"/>
      <c r="X374" s="5"/>
      <c r="Y374" s="4"/>
      <c r="AA374" s="4"/>
      <c r="AB374" s="4"/>
      <c r="AC374" s="4"/>
      <c r="AD374" s="4"/>
      <c r="AE374" s="4"/>
      <c r="AH374" s="4"/>
      <c r="AI374" s="4"/>
      <c r="AJ374" s="4"/>
    </row>
    <row r="375" spans="1:36" ht="12.75">
      <c r="A375" s="2"/>
      <c r="B375" s="2"/>
      <c r="C375" s="2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V375" s="5"/>
      <c r="W375" s="5"/>
      <c r="X375" s="5"/>
      <c r="Y375" s="4"/>
      <c r="AA375" s="4"/>
      <c r="AB375" s="4"/>
      <c r="AC375" s="4"/>
      <c r="AD375" s="4"/>
      <c r="AE375" s="4"/>
      <c r="AH375" s="4"/>
      <c r="AI375" s="4"/>
      <c r="AJ375" s="4"/>
    </row>
    <row r="376" spans="1:36" ht="12.75">
      <c r="A376" s="2"/>
      <c r="B376" s="2"/>
      <c r="C376" s="2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V376" s="5"/>
      <c r="W376" s="5"/>
      <c r="X376" s="5"/>
      <c r="Y376" s="4"/>
      <c r="AA376" s="4"/>
      <c r="AB376" s="4"/>
      <c r="AC376" s="4"/>
      <c r="AD376" s="4"/>
      <c r="AE376" s="4"/>
      <c r="AH376" s="4"/>
      <c r="AI376" s="4"/>
      <c r="AJ376" s="4"/>
    </row>
    <row r="377" spans="1:36" ht="12.75">
      <c r="A377" s="2"/>
      <c r="B377" s="2"/>
      <c r="C377" s="2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V377" s="5"/>
      <c r="W377" s="5"/>
      <c r="X377" s="5"/>
      <c r="Y377" s="4"/>
      <c r="AA377" s="4"/>
      <c r="AB377" s="4"/>
      <c r="AC377" s="4"/>
      <c r="AD377" s="4"/>
      <c r="AE377" s="4"/>
      <c r="AH377" s="4"/>
      <c r="AI377" s="4"/>
      <c r="AJ377" s="4"/>
    </row>
    <row r="378" spans="1:36" ht="12.75">
      <c r="A378" s="2"/>
      <c r="B378" s="2"/>
      <c r="C378" s="2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V378" s="5"/>
      <c r="W378" s="5"/>
      <c r="X378" s="5"/>
      <c r="Y378" s="4"/>
      <c r="AA378" s="4"/>
      <c r="AB378" s="4"/>
      <c r="AC378" s="4"/>
      <c r="AD378" s="4"/>
      <c r="AE378" s="4"/>
      <c r="AH378" s="4"/>
      <c r="AI378" s="4"/>
      <c r="AJ378" s="4"/>
    </row>
    <row r="379" spans="1:36" ht="12.75">
      <c r="A379" s="2"/>
      <c r="B379" s="2"/>
      <c r="C379" s="2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V379" s="5"/>
      <c r="W379" s="5"/>
      <c r="X379" s="5"/>
      <c r="Y379" s="4"/>
      <c r="AA379" s="4"/>
      <c r="AB379" s="4"/>
      <c r="AC379" s="4"/>
      <c r="AD379" s="4"/>
      <c r="AE379" s="4"/>
      <c r="AH379" s="4"/>
      <c r="AI379" s="4"/>
      <c r="AJ379" s="4"/>
    </row>
    <row r="380" spans="1:36" ht="12.75">
      <c r="A380" s="2"/>
      <c r="B380" s="2"/>
      <c r="C380" s="2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V380" s="5"/>
      <c r="W380" s="5"/>
      <c r="X380" s="5"/>
      <c r="Y380" s="4"/>
      <c r="AA380" s="4"/>
      <c r="AB380" s="4"/>
      <c r="AC380" s="4"/>
      <c r="AD380" s="4"/>
      <c r="AE380" s="4"/>
      <c r="AH380" s="4"/>
      <c r="AI380" s="4"/>
      <c r="AJ380" s="4"/>
    </row>
    <row r="381" spans="1:36" ht="12.75">
      <c r="A381" s="2"/>
      <c r="B381" s="2"/>
      <c r="C381" s="2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V381" s="5"/>
      <c r="W381" s="5"/>
      <c r="X381" s="5"/>
      <c r="Y381" s="4"/>
      <c r="AA381" s="4"/>
      <c r="AB381" s="4"/>
      <c r="AC381" s="4"/>
      <c r="AD381" s="4"/>
      <c r="AE381" s="4"/>
      <c r="AH381" s="4"/>
      <c r="AI381" s="4"/>
      <c r="AJ381" s="4"/>
    </row>
    <row r="382" spans="1:36" ht="12.75">
      <c r="A382" s="2"/>
      <c r="B382" s="2"/>
      <c r="C382" s="2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V382" s="5"/>
      <c r="W382" s="5"/>
      <c r="X382" s="5"/>
      <c r="Y382" s="4"/>
      <c r="AA382" s="4"/>
      <c r="AB382" s="4"/>
      <c r="AC382" s="4"/>
      <c r="AD382" s="4"/>
      <c r="AE382" s="4"/>
      <c r="AH382" s="4"/>
      <c r="AI382" s="4"/>
      <c r="AJ382" s="4"/>
    </row>
    <row r="383" spans="1:36" ht="12.75">
      <c r="A383" s="2"/>
      <c r="B383" s="2"/>
      <c r="C383" s="2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V383" s="5"/>
      <c r="W383" s="5"/>
      <c r="X383" s="5"/>
      <c r="Y383" s="4"/>
      <c r="AA383" s="4"/>
      <c r="AB383" s="4"/>
      <c r="AC383" s="4"/>
      <c r="AD383" s="4"/>
      <c r="AE383" s="4"/>
      <c r="AH383" s="4"/>
      <c r="AI383" s="4"/>
      <c r="AJ383" s="4"/>
    </row>
    <row r="384" spans="1:36" ht="12.75">
      <c r="A384" s="2"/>
      <c r="B384" s="2"/>
      <c r="C384" s="2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V384" s="5"/>
      <c r="W384" s="5"/>
      <c r="X384" s="5"/>
      <c r="Y384" s="4"/>
      <c r="AA384" s="4"/>
      <c r="AB384" s="4"/>
      <c r="AC384" s="4"/>
      <c r="AD384" s="4"/>
      <c r="AE384" s="4"/>
      <c r="AH384" s="4"/>
      <c r="AI384" s="4"/>
      <c r="AJ384" s="4"/>
    </row>
    <row r="385" spans="1:36" ht="12.75">
      <c r="A385" s="2"/>
      <c r="B385" s="2"/>
      <c r="C385" s="2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V385" s="5"/>
      <c r="W385" s="5"/>
      <c r="X385" s="5"/>
      <c r="Y385" s="4"/>
      <c r="AA385" s="4"/>
      <c r="AB385" s="4"/>
      <c r="AC385" s="4"/>
      <c r="AD385" s="4"/>
      <c r="AE385" s="4"/>
      <c r="AH385" s="4"/>
      <c r="AI385" s="4"/>
      <c r="AJ385" s="4"/>
    </row>
    <row r="386" spans="1:36" ht="12.75">
      <c r="A386" s="2"/>
      <c r="B386" s="2"/>
      <c r="C386" s="2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V386" s="5"/>
      <c r="W386" s="5"/>
      <c r="X386" s="5"/>
      <c r="Y386" s="4"/>
      <c r="AA386" s="4"/>
      <c r="AB386" s="4"/>
      <c r="AC386" s="4"/>
      <c r="AD386" s="4"/>
      <c r="AE386" s="4"/>
      <c r="AH386" s="4"/>
      <c r="AI386" s="4"/>
      <c r="AJ386" s="4"/>
    </row>
    <row r="387" spans="1:36" ht="12.75">
      <c r="A387" s="2"/>
      <c r="B387" s="2"/>
      <c r="C387" s="2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V387" s="5"/>
      <c r="W387" s="5"/>
      <c r="X387" s="5"/>
      <c r="Y387" s="4"/>
      <c r="AA387" s="4"/>
      <c r="AB387" s="4"/>
      <c r="AC387" s="4"/>
      <c r="AD387" s="4"/>
      <c r="AE387" s="4"/>
      <c r="AH387" s="4"/>
      <c r="AI387" s="4"/>
      <c r="AJ387" s="4"/>
    </row>
    <row r="388" spans="1:36" ht="12.75">
      <c r="A388" s="2"/>
      <c r="B388" s="2"/>
      <c r="C388" s="2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V388" s="5"/>
      <c r="W388" s="5"/>
      <c r="X388" s="5"/>
      <c r="Y388" s="4"/>
      <c r="AA388" s="4"/>
      <c r="AB388" s="4"/>
      <c r="AC388" s="4"/>
      <c r="AD388" s="4"/>
      <c r="AE388" s="4"/>
      <c r="AH388" s="4"/>
      <c r="AI388" s="4"/>
      <c r="AJ388" s="4"/>
    </row>
    <row r="389" spans="1:36" ht="12.75">
      <c r="A389" s="2"/>
      <c r="B389" s="2"/>
      <c r="C389" s="2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V389" s="5"/>
      <c r="W389" s="5"/>
      <c r="X389" s="5"/>
      <c r="Y389" s="4"/>
      <c r="AA389" s="4"/>
      <c r="AB389" s="4"/>
      <c r="AC389" s="4"/>
      <c r="AD389" s="4"/>
      <c r="AE389" s="4"/>
      <c r="AH389" s="4"/>
      <c r="AI389" s="4"/>
      <c r="AJ389" s="4"/>
    </row>
    <row r="390" spans="1:36" ht="12.75">
      <c r="A390" s="2"/>
      <c r="B390" s="2"/>
      <c r="C390" s="2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V390" s="5"/>
      <c r="W390" s="5"/>
      <c r="X390" s="5"/>
      <c r="Y390" s="4"/>
      <c r="AA390" s="4"/>
      <c r="AB390" s="4"/>
      <c r="AC390" s="4"/>
      <c r="AD390" s="4"/>
      <c r="AE390" s="4"/>
      <c r="AH390" s="4"/>
      <c r="AI390" s="4"/>
      <c r="AJ390" s="4"/>
    </row>
    <row r="391" spans="1:36" ht="12.75">
      <c r="A391" s="2"/>
      <c r="B391" s="2"/>
      <c r="C391" s="2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V391" s="5"/>
      <c r="W391" s="5"/>
      <c r="X391" s="5"/>
      <c r="Y391" s="4"/>
      <c r="AA391" s="4"/>
      <c r="AB391" s="4"/>
      <c r="AC391" s="4"/>
      <c r="AD391" s="4"/>
      <c r="AE391" s="4"/>
      <c r="AH391" s="4"/>
      <c r="AI391" s="4"/>
      <c r="AJ391" s="4"/>
    </row>
    <row r="392" spans="1:36" ht="12.75">
      <c r="A392" s="2"/>
      <c r="B392" s="2"/>
      <c r="C392" s="2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V392" s="5"/>
      <c r="W392" s="5"/>
      <c r="X392" s="5"/>
      <c r="Y392" s="4"/>
      <c r="AA392" s="4"/>
      <c r="AB392" s="4"/>
      <c r="AC392" s="4"/>
      <c r="AD392" s="4"/>
      <c r="AE392" s="4"/>
      <c r="AH392" s="4"/>
      <c r="AI392" s="4"/>
      <c r="AJ392" s="4"/>
    </row>
    <row r="393" spans="1:36" ht="12.75">
      <c r="A393" s="2"/>
      <c r="B393" s="2"/>
      <c r="C393" s="2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V393" s="5"/>
      <c r="W393" s="5"/>
      <c r="X393" s="5"/>
      <c r="Y393" s="4"/>
      <c r="AA393" s="4"/>
      <c r="AB393" s="4"/>
      <c r="AC393" s="4"/>
      <c r="AD393" s="4"/>
      <c r="AE393" s="4"/>
      <c r="AH393" s="4"/>
      <c r="AI393" s="4"/>
      <c r="AJ393" s="4"/>
    </row>
    <row r="394" spans="1:36" ht="12.75">
      <c r="A394" s="2"/>
      <c r="B394" s="2"/>
      <c r="C394" s="2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V394" s="5"/>
      <c r="W394" s="5"/>
      <c r="X394" s="5"/>
      <c r="Y394" s="4"/>
      <c r="AA394" s="4"/>
      <c r="AB394" s="4"/>
      <c r="AC394" s="4"/>
      <c r="AD394" s="4"/>
      <c r="AE394" s="4"/>
      <c r="AH394" s="4"/>
      <c r="AI394" s="4"/>
      <c r="AJ394" s="4"/>
    </row>
    <row r="395" spans="1:36" ht="12.75">
      <c r="A395" s="2"/>
      <c r="B395" s="2"/>
      <c r="C395" s="2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V395" s="5"/>
      <c r="W395" s="5"/>
      <c r="X395" s="5"/>
      <c r="Y395" s="4"/>
      <c r="AA395" s="4"/>
      <c r="AB395" s="4"/>
      <c r="AC395" s="4"/>
      <c r="AD395" s="4"/>
      <c r="AE395" s="4"/>
      <c r="AH395" s="4"/>
      <c r="AI395" s="4"/>
      <c r="AJ395" s="4"/>
    </row>
    <row r="396" spans="1:36" ht="12.75">
      <c r="A396" s="2"/>
      <c r="B396" s="2"/>
      <c r="C396" s="2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V396" s="5"/>
      <c r="W396" s="5"/>
      <c r="X396" s="5"/>
      <c r="Y396" s="4"/>
      <c r="AA396" s="4"/>
      <c r="AB396" s="4"/>
      <c r="AC396" s="4"/>
      <c r="AD396" s="4"/>
      <c r="AE396" s="4"/>
      <c r="AH396" s="4"/>
      <c r="AI396" s="4"/>
      <c r="AJ396" s="4"/>
    </row>
    <row r="397" spans="1:36" ht="12.75">
      <c r="A397" s="2"/>
      <c r="B397" s="2"/>
      <c r="C397" s="2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V397" s="5"/>
      <c r="W397" s="5"/>
      <c r="X397" s="5"/>
      <c r="Y397" s="4"/>
      <c r="AA397" s="4"/>
      <c r="AB397" s="4"/>
      <c r="AC397" s="4"/>
      <c r="AD397" s="4"/>
      <c r="AE397" s="4"/>
      <c r="AH397" s="4"/>
      <c r="AI397" s="4"/>
      <c r="AJ397" s="4"/>
    </row>
    <row r="398" spans="1:36" ht="12.75">
      <c r="A398" s="2"/>
      <c r="B398" s="2"/>
      <c r="C398" s="2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V398" s="5"/>
      <c r="W398" s="5"/>
      <c r="X398" s="5"/>
      <c r="Y398" s="4"/>
      <c r="AA398" s="4"/>
      <c r="AB398" s="4"/>
      <c r="AC398" s="4"/>
      <c r="AD398" s="4"/>
      <c r="AE398" s="4"/>
      <c r="AH398" s="4"/>
      <c r="AI398" s="4"/>
      <c r="AJ398" s="4"/>
    </row>
    <row r="399" spans="1:36" ht="12.75">
      <c r="A399" s="2"/>
      <c r="B399" s="2"/>
      <c r="C399" s="2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V399" s="5"/>
      <c r="W399" s="5"/>
      <c r="X399" s="5"/>
      <c r="Y399" s="4"/>
      <c r="AA399" s="4"/>
      <c r="AB399" s="4"/>
      <c r="AC399" s="4"/>
      <c r="AD399" s="4"/>
      <c r="AE399" s="4"/>
      <c r="AH399" s="4"/>
      <c r="AI399" s="4"/>
      <c r="AJ399" s="4"/>
    </row>
    <row r="400" spans="1:36" ht="12.75">
      <c r="A400" s="2"/>
      <c r="B400" s="2"/>
      <c r="C400" s="2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V400" s="5"/>
      <c r="W400" s="5"/>
      <c r="X400" s="5"/>
      <c r="Y400" s="4"/>
      <c r="AA400" s="4"/>
      <c r="AB400" s="4"/>
      <c r="AC400" s="4"/>
      <c r="AD400" s="4"/>
      <c r="AE400" s="4"/>
      <c r="AH400" s="4"/>
      <c r="AI400" s="4"/>
      <c r="AJ400" s="4"/>
    </row>
    <row r="401" spans="1:36" ht="12.75">
      <c r="A401" s="2"/>
      <c r="B401" s="2"/>
      <c r="C401" s="2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V401" s="5"/>
      <c r="W401" s="5"/>
      <c r="X401" s="5"/>
      <c r="Y401" s="4"/>
      <c r="AA401" s="4"/>
      <c r="AB401" s="4"/>
      <c r="AC401" s="4"/>
      <c r="AD401" s="4"/>
      <c r="AE401" s="4"/>
      <c r="AH401" s="4"/>
      <c r="AI401" s="4"/>
      <c r="AJ401" s="4"/>
    </row>
    <row r="402" spans="1:36" ht="12.75">
      <c r="A402" s="2"/>
      <c r="B402" s="2"/>
      <c r="C402" s="2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V402" s="5"/>
      <c r="W402" s="5"/>
      <c r="X402" s="5"/>
      <c r="Y402" s="4"/>
      <c r="AA402" s="4"/>
      <c r="AB402" s="4"/>
      <c r="AC402" s="4"/>
      <c r="AD402" s="4"/>
      <c r="AE402" s="4"/>
      <c r="AH402" s="4"/>
      <c r="AI402" s="4"/>
      <c r="AJ402" s="4"/>
    </row>
    <row r="403" spans="1:36" ht="12.75">
      <c r="A403" s="2"/>
      <c r="B403" s="2"/>
      <c r="C403" s="2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V403" s="5"/>
      <c r="W403" s="5"/>
      <c r="X403" s="5"/>
      <c r="Y403" s="4"/>
      <c r="AA403" s="4"/>
      <c r="AB403" s="4"/>
      <c r="AC403" s="4"/>
      <c r="AD403" s="4"/>
      <c r="AE403" s="4"/>
      <c r="AH403" s="4"/>
      <c r="AI403" s="4"/>
      <c r="AJ403" s="4"/>
    </row>
    <row r="404" spans="1:36" ht="12.75">
      <c r="A404" s="2"/>
      <c r="B404" s="2"/>
      <c r="C404" s="2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V404" s="5"/>
      <c r="W404" s="5"/>
      <c r="X404" s="5"/>
      <c r="Y404" s="4"/>
      <c r="AA404" s="4"/>
      <c r="AB404" s="4"/>
      <c r="AC404" s="4"/>
      <c r="AD404" s="4"/>
      <c r="AE404" s="4"/>
      <c r="AH404" s="4"/>
      <c r="AI404" s="4"/>
      <c r="AJ404" s="4"/>
    </row>
    <row r="405" spans="1:36" ht="12.75">
      <c r="A405" s="2"/>
      <c r="B405" s="2"/>
      <c r="C405" s="2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V405" s="5"/>
      <c r="W405" s="5"/>
      <c r="X405" s="5"/>
      <c r="Y405" s="4"/>
      <c r="AA405" s="4"/>
      <c r="AB405" s="4"/>
      <c r="AC405" s="4"/>
      <c r="AD405" s="4"/>
      <c r="AE405" s="4"/>
      <c r="AH405" s="4"/>
      <c r="AI405" s="4"/>
      <c r="AJ405" s="4"/>
    </row>
    <row r="406" spans="1:36" ht="12.75">
      <c r="A406" s="2"/>
      <c r="B406" s="2"/>
      <c r="C406" s="2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V406" s="5"/>
      <c r="W406" s="5"/>
      <c r="X406" s="5"/>
      <c r="Y406" s="4"/>
      <c r="AA406" s="4"/>
      <c r="AB406" s="4"/>
      <c r="AC406" s="4"/>
      <c r="AD406" s="4"/>
      <c r="AE406" s="4"/>
      <c r="AH406" s="4"/>
      <c r="AI406" s="4"/>
      <c r="AJ406" s="4"/>
    </row>
    <row r="407" spans="1:36" ht="12.75">
      <c r="A407" s="2"/>
      <c r="B407" s="2"/>
      <c r="C407" s="2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V407" s="5"/>
      <c r="W407" s="5"/>
      <c r="X407" s="5"/>
      <c r="Y407" s="4"/>
      <c r="AA407" s="4"/>
      <c r="AB407" s="4"/>
      <c r="AC407" s="4"/>
      <c r="AD407" s="4"/>
      <c r="AE407" s="4"/>
      <c r="AH407" s="4"/>
      <c r="AI407" s="4"/>
      <c r="AJ407" s="4"/>
    </row>
    <row r="408" spans="1:36" ht="12.75">
      <c r="A408" s="2"/>
      <c r="B408" s="2"/>
      <c r="C408" s="2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V408" s="5"/>
      <c r="W408" s="5"/>
      <c r="X408" s="5"/>
      <c r="Y408" s="4"/>
      <c r="AA408" s="4"/>
      <c r="AB408" s="4"/>
      <c r="AC408" s="4"/>
      <c r="AD408" s="4"/>
      <c r="AE408" s="4"/>
      <c r="AH408" s="4"/>
      <c r="AI408" s="4"/>
      <c r="AJ408" s="4"/>
    </row>
    <row r="409" spans="1:36" ht="12.75">
      <c r="A409" s="2"/>
      <c r="B409" s="2"/>
      <c r="C409" s="2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V409" s="5"/>
      <c r="W409" s="5"/>
      <c r="X409" s="5"/>
      <c r="Y409" s="4"/>
      <c r="AA409" s="4"/>
      <c r="AB409" s="4"/>
      <c r="AC409" s="4"/>
      <c r="AD409" s="4"/>
      <c r="AE409" s="4"/>
      <c r="AH409" s="4"/>
      <c r="AI409" s="4"/>
      <c r="AJ409" s="4"/>
    </row>
    <row r="410" spans="1:36" ht="12.75">
      <c r="A410" s="2"/>
      <c r="B410" s="2"/>
      <c r="C410" s="2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V410" s="5"/>
      <c r="W410" s="5"/>
      <c r="X410" s="5"/>
      <c r="Y410" s="4"/>
      <c r="AA410" s="4"/>
      <c r="AB410" s="4"/>
      <c r="AC410" s="4"/>
      <c r="AD410" s="4"/>
      <c r="AE410" s="4"/>
      <c r="AH410" s="4"/>
      <c r="AI410" s="4"/>
      <c r="AJ410" s="4"/>
    </row>
    <row r="411" spans="1:36" ht="12.75">
      <c r="A411" s="2"/>
      <c r="B411" s="2"/>
      <c r="C411" s="2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V411" s="5"/>
      <c r="W411" s="5"/>
      <c r="X411" s="5"/>
      <c r="Y411" s="4"/>
      <c r="AA411" s="4"/>
      <c r="AB411" s="4"/>
      <c r="AC411" s="4"/>
      <c r="AD411" s="4"/>
      <c r="AE411" s="4"/>
      <c r="AH411" s="4"/>
      <c r="AI411" s="4"/>
      <c r="AJ411" s="4"/>
    </row>
    <row r="412" spans="1:36" ht="12.75">
      <c r="A412" s="2"/>
      <c r="B412" s="2"/>
      <c r="C412" s="2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V412" s="5"/>
      <c r="W412" s="5"/>
      <c r="X412" s="5"/>
      <c r="Y412" s="4"/>
      <c r="AA412" s="4"/>
      <c r="AB412" s="4"/>
      <c r="AC412" s="4"/>
      <c r="AD412" s="4"/>
      <c r="AE412" s="4"/>
      <c r="AH412" s="4"/>
      <c r="AI412" s="4"/>
      <c r="AJ412" s="4"/>
    </row>
    <row r="413" spans="1:36" ht="12.75">
      <c r="A413" s="2"/>
      <c r="B413" s="2"/>
      <c r="C413" s="2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V413" s="5"/>
      <c r="W413" s="5"/>
      <c r="X413" s="5"/>
      <c r="Y413" s="4"/>
      <c r="AA413" s="4"/>
      <c r="AB413" s="4"/>
      <c r="AC413" s="4"/>
      <c r="AD413" s="4"/>
      <c r="AE413" s="4"/>
      <c r="AH413" s="4"/>
      <c r="AI413" s="4"/>
      <c r="AJ413" s="4"/>
    </row>
    <row r="414" spans="1:36" ht="12.75">
      <c r="A414" s="2"/>
      <c r="B414" s="2"/>
      <c r="C414" s="2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V414" s="5"/>
      <c r="W414" s="5"/>
      <c r="X414" s="5"/>
      <c r="Y414" s="4"/>
      <c r="AA414" s="4"/>
      <c r="AB414" s="4"/>
      <c r="AC414" s="4"/>
      <c r="AD414" s="4"/>
      <c r="AE414" s="4"/>
      <c r="AH414" s="4"/>
      <c r="AI414" s="4"/>
      <c r="AJ414" s="4"/>
    </row>
    <row r="415" spans="1:36" ht="12.75">
      <c r="A415" s="2"/>
      <c r="B415" s="2"/>
      <c r="C415" s="2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V415" s="5"/>
      <c r="W415" s="5"/>
      <c r="X415" s="5"/>
      <c r="Y415" s="4"/>
      <c r="AA415" s="4"/>
      <c r="AB415" s="4"/>
      <c r="AC415" s="4"/>
      <c r="AD415" s="4"/>
      <c r="AE415" s="4"/>
      <c r="AH415" s="4"/>
      <c r="AI415" s="4"/>
      <c r="AJ415" s="4"/>
    </row>
    <row r="416" spans="1:36" ht="12.75">
      <c r="A416" s="2"/>
      <c r="B416" s="2"/>
      <c r="C416" s="2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V416" s="5"/>
      <c r="W416" s="5"/>
      <c r="X416" s="5"/>
      <c r="Y416" s="4"/>
      <c r="AA416" s="4"/>
      <c r="AB416" s="4"/>
      <c r="AC416" s="4"/>
      <c r="AD416" s="4"/>
      <c r="AE416" s="4"/>
      <c r="AH416" s="4"/>
      <c r="AI416" s="4"/>
      <c r="AJ416" s="4"/>
    </row>
    <row r="417" spans="1:36" ht="12.75">
      <c r="A417" s="2"/>
      <c r="B417" s="2"/>
      <c r="C417" s="2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V417" s="5"/>
      <c r="W417" s="5"/>
      <c r="X417" s="5"/>
      <c r="Y417" s="4"/>
      <c r="AA417" s="4"/>
      <c r="AB417" s="4"/>
      <c r="AC417" s="4"/>
      <c r="AD417" s="4"/>
      <c r="AE417" s="4"/>
      <c r="AH417" s="4"/>
      <c r="AI417" s="4"/>
      <c r="AJ417" s="4"/>
    </row>
    <row r="418" spans="1:36" ht="12.75">
      <c r="A418" s="2"/>
      <c r="B418" s="2"/>
      <c r="C418" s="2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V418" s="5"/>
      <c r="W418" s="5"/>
      <c r="X418" s="5"/>
      <c r="Y418" s="4"/>
      <c r="AA418" s="4"/>
      <c r="AB418" s="4"/>
      <c r="AC418" s="4"/>
      <c r="AD418" s="4"/>
      <c r="AE418" s="4"/>
      <c r="AH418" s="4"/>
      <c r="AI418" s="4"/>
      <c r="AJ418" s="4"/>
    </row>
    <row r="419" spans="1:36" ht="12.75">
      <c r="A419" s="2"/>
      <c r="B419" s="2"/>
      <c r="C419" s="2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V419" s="5"/>
      <c r="W419" s="5"/>
      <c r="X419" s="5"/>
      <c r="Y419" s="4"/>
      <c r="AA419" s="4"/>
      <c r="AB419" s="4"/>
      <c r="AC419" s="4"/>
      <c r="AD419" s="4"/>
      <c r="AE419" s="4"/>
      <c r="AH419" s="4"/>
      <c r="AI419" s="4"/>
      <c r="AJ419" s="4"/>
    </row>
    <row r="420" spans="1:36" ht="12.75">
      <c r="A420" s="2"/>
      <c r="B420" s="2"/>
      <c r="C420" s="2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V420" s="5"/>
      <c r="W420" s="5"/>
      <c r="X420" s="5"/>
      <c r="Y420" s="4"/>
      <c r="AA420" s="4"/>
      <c r="AB420" s="4"/>
      <c r="AC420" s="4"/>
      <c r="AD420" s="4"/>
      <c r="AE420" s="4"/>
      <c r="AH420" s="4"/>
      <c r="AI420" s="4"/>
      <c r="AJ420" s="4"/>
    </row>
    <row r="421" spans="1:36" ht="12.75">
      <c r="A421" s="2"/>
      <c r="B421" s="2"/>
      <c r="C421" s="2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V421" s="5"/>
      <c r="W421" s="5"/>
      <c r="X421" s="5"/>
      <c r="Y421" s="4"/>
      <c r="AA421" s="4"/>
      <c r="AB421" s="4"/>
      <c r="AC421" s="4"/>
      <c r="AD421" s="4"/>
      <c r="AE421" s="4"/>
      <c r="AH421" s="4"/>
      <c r="AI421" s="4"/>
      <c r="AJ421" s="4"/>
    </row>
    <row r="422" spans="1:36" ht="12.75">
      <c r="A422" s="2"/>
      <c r="B422" s="2"/>
      <c r="C422" s="2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V422" s="5"/>
      <c r="W422" s="5"/>
      <c r="X422" s="5"/>
      <c r="Y422" s="4"/>
      <c r="AA422" s="4"/>
      <c r="AB422" s="4"/>
      <c r="AC422" s="4"/>
      <c r="AD422" s="4"/>
      <c r="AE422" s="4"/>
      <c r="AH422" s="4"/>
      <c r="AI422" s="4"/>
      <c r="AJ422" s="4"/>
    </row>
    <row r="423" spans="1:36" ht="12.75">
      <c r="A423" s="2"/>
      <c r="B423" s="2"/>
      <c r="C423" s="2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V423" s="5"/>
      <c r="W423" s="5"/>
      <c r="X423" s="5"/>
      <c r="Y423" s="4"/>
      <c r="AA423" s="4"/>
      <c r="AB423" s="4"/>
      <c r="AC423" s="4"/>
      <c r="AD423" s="4"/>
      <c r="AE423" s="4"/>
      <c r="AH423" s="4"/>
      <c r="AI423" s="4"/>
      <c r="AJ423" s="4"/>
    </row>
    <row r="424" spans="1:36" ht="12.75">
      <c r="A424" s="2"/>
      <c r="B424" s="2"/>
      <c r="C424" s="2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V424" s="5"/>
      <c r="W424" s="5"/>
      <c r="X424" s="5"/>
      <c r="Y424" s="4"/>
      <c r="AA424" s="4"/>
      <c r="AB424" s="4"/>
      <c r="AC424" s="4"/>
      <c r="AD424" s="4"/>
      <c r="AE424" s="4"/>
      <c r="AH424" s="4"/>
      <c r="AI424" s="4"/>
      <c r="AJ424" s="4"/>
    </row>
    <row r="425" spans="1:36" ht="12.75">
      <c r="A425" s="2"/>
      <c r="B425" s="2"/>
      <c r="C425" s="2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V425" s="5"/>
      <c r="W425" s="5"/>
      <c r="X425" s="5"/>
      <c r="Y425" s="4"/>
      <c r="AA425" s="4"/>
      <c r="AB425" s="4"/>
      <c r="AC425" s="4"/>
      <c r="AD425" s="4"/>
      <c r="AE425" s="4"/>
      <c r="AH425" s="4"/>
      <c r="AI425" s="4"/>
      <c r="AJ425" s="4"/>
    </row>
    <row r="426" spans="1:36" ht="12.75">
      <c r="A426" s="2"/>
      <c r="B426" s="2"/>
      <c r="C426" s="2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V426" s="5"/>
      <c r="W426" s="5"/>
      <c r="X426" s="5"/>
      <c r="Y426" s="4"/>
      <c r="AA426" s="4"/>
      <c r="AB426" s="4"/>
      <c r="AC426" s="4"/>
      <c r="AD426" s="4"/>
      <c r="AE426" s="4"/>
      <c r="AH426" s="4"/>
      <c r="AI426" s="4"/>
      <c r="AJ426" s="4"/>
    </row>
    <row r="427" spans="1:36" ht="12.75">
      <c r="A427" s="2"/>
      <c r="B427" s="2"/>
      <c r="C427" s="2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V427" s="5"/>
      <c r="W427" s="5"/>
      <c r="X427" s="5"/>
      <c r="Y427" s="4"/>
      <c r="AA427" s="4"/>
      <c r="AB427" s="4"/>
      <c r="AC427" s="4"/>
      <c r="AD427" s="4"/>
      <c r="AE427" s="4"/>
      <c r="AH427" s="4"/>
      <c r="AI427" s="4"/>
      <c r="AJ427" s="4"/>
    </row>
    <row r="428" spans="1:36" ht="12.75">
      <c r="A428" s="2"/>
      <c r="B428" s="2"/>
      <c r="C428" s="2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V428" s="5"/>
      <c r="W428" s="5"/>
      <c r="X428" s="5"/>
      <c r="Y428" s="4"/>
      <c r="AA428" s="4"/>
      <c r="AB428" s="4"/>
      <c r="AC428" s="4"/>
      <c r="AD428" s="4"/>
      <c r="AE428" s="4"/>
      <c r="AH428" s="4"/>
      <c r="AI428" s="4"/>
      <c r="AJ428" s="4"/>
    </row>
    <row r="429" spans="1:36" ht="12.75">
      <c r="A429" s="2"/>
      <c r="B429" s="2"/>
      <c r="C429" s="2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V429" s="5"/>
      <c r="W429" s="5"/>
      <c r="X429" s="5"/>
      <c r="Y429" s="4"/>
      <c r="AA429" s="4"/>
      <c r="AB429" s="4"/>
      <c r="AC429" s="4"/>
      <c r="AD429" s="4"/>
      <c r="AE429" s="4"/>
      <c r="AH429" s="4"/>
      <c r="AI429" s="4"/>
      <c r="AJ429" s="4"/>
    </row>
    <row r="430" spans="1:36" ht="12.75">
      <c r="A430" s="2"/>
      <c r="B430" s="2"/>
      <c r="C430" s="2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V430" s="5"/>
      <c r="W430" s="5"/>
      <c r="X430" s="5"/>
      <c r="Y430" s="4"/>
      <c r="AA430" s="4"/>
      <c r="AB430" s="4"/>
      <c r="AC430" s="4"/>
      <c r="AD430" s="4"/>
      <c r="AE430" s="4"/>
      <c r="AH430" s="4"/>
      <c r="AI430" s="4"/>
      <c r="AJ430" s="4"/>
    </row>
    <row r="431" spans="1:36" ht="12.75">
      <c r="A431" s="2"/>
      <c r="B431" s="2"/>
      <c r="C431" s="2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V431" s="5"/>
      <c r="W431" s="5"/>
      <c r="X431" s="5"/>
      <c r="Y431" s="4"/>
      <c r="AA431" s="4"/>
      <c r="AB431" s="4"/>
      <c r="AC431" s="4"/>
      <c r="AD431" s="4"/>
      <c r="AE431" s="4"/>
      <c r="AH431" s="4"/>
      <c r="AI431" s="4"/>
      <c r="AJ431" s="4"/>
    </row>
    <row r="432" spans="1:36" ht="12.75">
      <c r="A432" s="2"/>
      <c r="B432" s="2"/>
      <c r="C432" s="2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V432" s="5"/>
      <c r="W432" s="5"/>
      <c r="X432" s="5"/>
      <c r="Y432" s="4"/>
      <c r="AA432" s="4"/>
      <c r="AB432" s="4"/>
      <c r="AC432" s="4"/>
      <c r="AD432" s="4"/>
      <c r="AE432" s="4"/>
      <c r="AH432" s="4"/>
      <c r="AI432" s="4"/>
      <c r="AJ432" s="4"/>
    </row>
    <row r="433" spans="1:36" ht="12.75">
      <c r="A433" s="2"/>
      <c r="B433" s="2"/>
      <c r="C433" s="2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V433" s="5"/>
      <c r="W433" s="5"/>
      <c r="X433" s="5"/>
      <c r="Y433" s="4"/>
      <c r="AA433" s="4"/>
      <c r="AB433" s="4"/>
      <c r="AC433" s="4"/>
      <c r="AD433" s="4"/>
      <c r="AE433" s="4"/>
      <c r="AH433" s="4"/>
      <c r="AI433" s="4"/>
      <c r="AJ433" s="4"/>
    </row>
    <row r="434" spans="1:36" ht="12.75">
      <c r="A434" s="2"/>
      <c r="B434" s="2"/>
      <c r="C434" s="2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V434" s="5"/>
      <c r="W434" s="5"/>
      <c r="X434" s="5"/>
      <c r="Y434" s="4"/>
      <c r="AA434" s="4"/>
      <c r="AB434" s="4"/>
      <c r="AC434" s="4"/>
      <c r="AD434" s="4"/>
      <c r="AE434" s="4"/>
      <c r="AH434" s="4"/>
      <c r="AI434" s="4"/>
      <c r="AJ434" s="4"/>
    </row>
    <row r="435" spans="1:36" ht="12.75">
      <c r="A435" s="2"/>
      <c r="B435" s="2"/>
      <c r="C435" s="2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V435" s="5"/>
      <c r="W435" s="5"/>
      <c r="X435" s="5"/>
      <c r="Y435" s="4"/>
      <c r="AA435" s="4"/>
      <c r="AB435" s="4"/>
      <c r="AC435" s="4"/>
      <c r="AD435" s="4"/>
      <c r="AE435" s="4"/>
      <c r="AH435" s="4"/>
      <c r="AI435" s="4"/>
      <c r="AJ435" s="4"/>
    </row>
    <row r="436" spans="1:36" ht="12.75">
      <c r="A436" s="2"/>
      <c r="B436" s="2"/>
      <c r="C436" s="2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V436" s="5"/>
      <c r="W436" s="5"/>
      <c r="X436" s="5"/>
      <c r="Y436" s="4"/>
      <c r="AA436" s="4"/>
      <c r="AB436" s="4"/>
      <c r="AC436" s="4"/>
      <c r="AD436" s="4"/>
      <c r="AE436" s="4"/>
      <c r="AH436" s="4"/>
      <c r="AI436" s="4"/>
      <c r="AJ436" s="4"/>
    </row>
    <row r="437" spans="1:36" ht="12.75">
      <c r="A437" s="2"/>
      <c r="B437" s="2"/>
      <c r="C437" s="2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V437" s="5"/>
      <c r="W437" s="5"/>
      <c r="X437" s="5"/>
      <c r="Y437" s="4"/>
      <c r="AA437" s="4"/>
      <c r="AB437" s="4"/>
      <c r="AC437" s="4"/>
      <c r="AD437" s="4"/>
      <c r="AE437" s="4"/>
      <c r="AH437" s="4"/>
      <c r="AI437" s="4"/>
      <c r="AJ437" s="4"/>
    </row>
    <row r="438" spans="1:36" ht="12.75">
      <c r="A438" s="2"/>
      <c r="B438" s="2"/>
      <c r="C438" s="2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V438" s="5"/>
      <c r="W438" s="5"/>
      <c r="X438" s="5"/>
      <c r="Y438" s="4"/>
      <c r="AA438" s="4"/>
      <c r="AB438" s="4"/>
      <c r="AC438" s="4"/>
      <c r="AD438" s="4"/>
      <c r="AE438" s="4"/>
      <c r="AH438" s="4"/>
      <c r="AI438" s="4"/>
      <c r="AJ438" s="4"/>
    </row>
    <row r="439" spans="1:36" ht="12.75">
      <c r="A439" s="2"/>
      <c r="B439" s="2"/>
      <c r="C439" s="2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V439" s="5"/>
      <c r="W439" s="5"/>
      <c r="X439" s="5"/>
      <c r="Y439" s="4"/>
      <c r="AA439" s="4"/>
      <c r="AB439" s="4"/>
      <c r="AC439" s="4"/>
      <c r="AD439" s="4"/>
      <c r="AE439" s="4"/>
      <c r="AH439" s="4"/>
      <c r="AI439" s="4"/>
      <c r="AJ439" s="4"/>
    </row>
    <row r="440" spans="1:36" ht="12.75">
      <c r="A440" s="2"/>
      <c r="B440" s="2"/>
      <c r="C440" s="2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V440" s="5"/>
      <c r="W440" s="5"/>
      <c r="X440" s="5"/>
      <c r="Y440" s="4"/>
      <c r="AA440" s="4"/>
      <c r="AB440" s="4"/>
      <c r="AC440" s="4"/>
      <c r="AD440" s="4"/>
      <c r="AE440" s="4"/>
      <c r="AH440" s="4"/>
      <c r="AI440" s="4"/>
      <c r="AJ440" s="4"/>
    </row>
    <row r="441" spans="1:36" ht="12.75">
      <c r="A441" s="2"/>
      <c r="B441" s="2"/>
      <c r="C441" s="2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V441" s="5"/>
      <c r="W441" s="5"/>
      <c r="X441" s="5"/>
      <c r="Y441" s="4"/>
      <c r="AA441" s="4"/>
      <c r="AB441" s="4"/>
      <c r="AC441" s="4"/>
      <c r="AD441" s="4"/>
      <c r="AE441" s="4"/>
      <c r="AH441" s="4"/>
      <c r="AI441" s="4"/>
      <c r="AJ441" s="4"/>
    </row>
    <row r="442" spans="1:36" ht="12.75">
      <c r="A442" s="2"/>
      <c r="B442" s="2"/>
      <c r="C442" s="2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V442" s="5"/>
      <c r="W442" s="5"/>
      <c r="X442" s="5"/>
      <c r="Y442" s="4"/>
      <c r="AA442" s="4"/>
      <c r="AB442" s="4"/>
      <c r="AC442" s="4"/>
      <c r="AD442" s="4"/>
      <c r="AE442" s="4"/>
      <c r="AH442" s="4"/>
      <c r="AI442" s="4"/>
      <c r="AJ442" s="4"/>
    </row>
    <row r="443" spans="1:36" ht="12.75">
      <c r="A443" s="2"/>
      <c r="B443" s="2"/>
      <c r="C443" s="2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V443" s="5"/>
      <c r="W443" s="5"/>
      <c r="X443" s="5"/>
      <c r="Y443" s="4"/>
      <c r="AA443" s="4"/>
      <c r="AB443" s="4"/>
      <c r="AC443" s="4"/>
      <c r="AD443" s="4"/>
      <c r="AE443" s="4"/>
      <c r="AH443" s="4"/>
      <c r="AI443" s="4"/>
      <c r="AJ443" s="4"/>
    </row>
    <row r="444" spans="1:36" ht="12.75">
      <c r="A444" s="2"/>
      <c r="B444" s="2"/>
      <c r="C444" s="2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V444" s="5"/>
      <c r="W444" s="5"/>
      <c r="X444" s="5"/>
      <c r="Y444" s="4"/>
      <c r="AA444" s="4"/>
      <c r="AB444" s="4"/>
      <c r="AC444" s="4"/>
      <c r="AD444" s="4"/>
      <c r="AE444" s="4"/>
      <c r="AH444" s="4"/>
      <c r="AI444" s="4"/>
      <c r="AJ444" s="4"/>
    </row>
    <row r="445" spans="1:36" ht="12.75">
      <c r="A445" s="2"/>
      <c r="B445" s="2"/>
      <c r="C445" s="2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V445" s="5"/>
      <c r="W445" s="5"/>
      <c r="X445" s="5"/>
      <c r="Y445" s="4"/>
      <c r="AA445" s="4"/>
      <c r="AB445" s="4"/>
      <c r="AC445" s="4"/>
      <c r="AD445" s="4"/>
      <c r="AE445" s="4"/>
      <c r="AH445" s="4"/>
      <c r="AI445" s="4"/>
      <c r="AJ445" s="4"/>
    </row>
    <row r="446" spans="1:36" ht="12.75">
      <c r="A446" s="2"/>
      <c r="B446" s="2"/>
      <c r="C446" s="2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V446" s="5"/>
      <c r="W446" s="5"/>
      <c r="X446" s="5"/>
      <c r="Y446" s="4"/>
      <c r="AA446" s="4"/>
      <c r="AB446" s="4"/>
      <c r="AC446" s="4"/>
      <c r="AD446" s="4"/>
      <c r="AE446" s="4"/>
      <c r="AH446" s="4"/>
      <c r="AI446" s="4"/>
      <c r="AJ446" s="4"/>
    </row>
    <row r="447" spans="1:36" ht="12.75">
      <c r="A447" s="2"/>
      <c r="B447" s="2"/>
      <c r="C447" s="2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V447" s="5"/>
      <c r="W447" s="5"/>
      <c r="X447" s="5"/>
      <c r="Y447" s="4"/>
      <c r="AA447" s="4"/>
      <c r="AB447" s="4"/>
      <c r="AC447" s="4"/>
      <c r="AD447" s="4"/>
      <c r="AE447" s="4"/>
      <c r="AH447" s="4"/>
      <c r="AI447" s="4"/>
      <c r="AJ447" s="4"/>
    </row>
    <row r="448" spans="1:36" ht="12.75">
      <c r="A448" s="2"/>
      <c r="B448" s="2"/>
      <c r="C448" s="2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V448" s="5"/>
      <c r="W448" s="5"/>
      <c r="X448" s="5"/>
      <c r="Y448" s="4"/>
      <c r="AA448" s="4"/>
      <c r="AB448" s="4"/>
      <c r="AC448" s="4"/>
      <c r="AD448" s="4"/>
      <c r="AE448" s="4"/>
      <c r="AH448" s="4"/>
      <c r="AI448" s="4"/>
      <c r="AJ448" s="4"/>
    </row>
    <row r="449" spans="1:36" ht="12.75">
      <c r="A449" s="2"/>
      <c r="B449" s="2"/>
      <c r="C449" s="2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V449" s="5"/>
      <c r="W449" s="5"/>
      <c r="X449" s="5"/>
      <c r="Y449" s="4"/>
      <c r="AA449" s="4"/>
      <c r="AB449" s="4"/>
      <c r="AC449" s="4"/>
      <c r="AD449" s="4"/>
      <c r="AE449" s="4"/>
      <c r="AH449" s="4"/>
      <c r="AI449" s="4"/>
      <c r="AJ449" s="4"/>
    </row>
    <row r="450" spans="1:36" ht="12.75">
      <c r="A450" s="2"/>
      <c r="B450" s="2"/>
      <c r="C450" s="2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V450" s="5"/>
      <c r="W450" s="5"/>
      <c r="X450" s="5"/>
      <c r="Y450" s="4"/>
      <c r="AA450" s="4"/>
      <c r="AB450" s="4"/>
      <c r="AC450" s="4"/>
      <c r="AD450" s="4"/>
      <c r="AE450" s="4"/>
      <c r="AH450" s="4"/>
      <c r="AI450" s="4"/>
      <c r="AJ450" s="4"/>
    </row>
    <row r="451" spans="1:36" ht="12.75">
      <c r="A451" s="2"/>
      <c r="B451" s="2"/>
      <c r="C451" s="2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V451" s="5"/>
      <c r="W451" s="5"/>
      <c r="X451" s="5"/>
      <c r="Y451" s="4"/>
      <c r="AA451" s="4"/>
      <c r="AB451" s="4"/>
      <c r="AC451" s="4"/>
      <c r="AD451" s="4"/>
      <c r="AE451" s="4"/>
      <c r="AH451" s="4"/>
      <c r="AI451" s="4"/>
      <c r="AJ451" s="4"/>
    </row>
    <row r="452" spans="1:36" ht="12.75">
      <c r="A452" s="2"/>
      <c r="B452" s="2"/>
      <c r="C452" s="2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V452" s="5"/>
      <c r="W452" s="5"/>
      <c r="X452" s="5"/>
      <c r="Y452" s="4"/>
      <c r="AA452" s="4"/>
      <c r="AB452" s="4"/>
      <c r="AC452" s="4"/>
      <c r="AD452" s="4"/>
      <c r="AE452" s="4"/>
      <c r="AH452" s="4"/>
      <c r="AI452" s="4"/>
      <c r="AJ452" s="4"/>
    </row>
    <row r="453" spans="1:36" ht="12.75">
      <c r="A453" s="2"/>
      <c r="B453" s="2"/>
      <c r="C453" s="2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V453" s="5"/>
      <c r="W453" s="5"/>
      <c r="X453" s="5"/>
      <c r="Y453" s="4"/>
      <c r="AA453" s="4"/>
      <c r="AB453" s="4"/>
      <c r="AC453" s="4"/>
      <c r="AD453" s="4"/>
      <c r="AE453" s="4"/>
      <c r="AH453" s="4"/>
      <c r="AI453" s="4"/>
      <c r="AJ453" s="4"/>
    </row>
    <row r="454" spans="1:36" ht="12.75">
      <c r="A454" s="2"/>
      <c r="B454" s="2"/>
      <c r="C454" s="2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V454" s="5"/>
      <c r="W454" s="5"/>
      <c r="X454" s="5"/>
      <c r="Y454" s="4"/>
      <c r="AA454" s="4"/>
      <c r="AB454" s="4"/>
      <c r="AC454" s="4"/>
      <c r="AD454" s="4"/>
      <c r="AE454" s="4"/>
      <c r="AH454" s="4"/>
      <c r="AI454" s="4"/>
      <c r="AJ454" s="4"/>
    </row>
    <row r="455" spans="1:36" ht="12.75">
      <c r="A455" s="2"/>
      <c r="B455" s="2"/>
      <c r="C455" s="2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V455" s="5"/>
      <c r="W455" s="5"/>
      <c r="X455" s="5"/>
      <c r="Y455" s="4"/>
      <c r="AA455" s="4"/>
      <c r="AB455" s="4"/>
      <c r="AC455" s="4"/>
      <c r="AD455" s="4"/>
      <c r="AE455" s="4"/>
      <c r="AH455" s="4"/>
      <c r="AI455" s="4"/>
      <c r="AJ455" s="4"/>
    </row>
    <row r="456" spans="1:36" ht="12.75">
      <c r="A456" s="2"/>
      <c r="B456" s="2"/>
      <c r="C456" s="2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V456" s="5"/>
      <c r="W456" s="5"/>
      <c r="X456" s="5"/>
      <c r="Y456" s="4"/>
      <c r="AA456" s="4"/>
      <c r="AB456" s="4"/>
      <c r="AC456" s="4"/>
      <c r="AD456" s="4"/>
      <c r="AE456" s="4"/>
      <c r="AH456" s="4"/>
      <c r="AI456" s="4"/>
      <c r="AJ456" s="4"/>
    </row>
    <row r="457" spans="1:36" ht="12.75">
      <c r="A457" s="2"/>
      <c r="B457" s="2"/>
      <c r="C457" s="2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V457" s="5"/>
      <c r="W457" s="5"/>
      <c r="X457" s="5"/>
      <c r="Y457" s="4"/>
      <c r="AA457" s="4"/>
      <c r="AB457" s="4"/>
      <c r="AC457" s="4"/>
      <c r="AD457" s="4"/>
      <c r="AE457" s="4"/>
      <c r="AH457" s="4"/>
      <c r="AI457" s="4"/>
      <c r="AJ457" s="4"/>
    </row>
    <row r="458" spans="1:36" ht="12.75">
      <c r="A458" s="2"/>
      <c r="B458" s="2"/>
      <c r="C458" s="2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V458" s="5"/>
      <c r="W458" s="5"/>
      <c r="X458" s="5"/>
      <c r="Y458" s="4"/>
      <c r="AA458" s="4"/>
      <c r="AB458" s="4"/>
      <c r="AC458" s="4"/>
      <c r="AD458" s="4"/>
      <c r="AE458" s="4"/>
      <c r="AH458" s="4"/>
      <c r="AI458" s="4"/>
      <c r="AJ458" s="4"/>
    </row>
    <row r="459" spans="1:36" ht="12.75">
      <c r="A459" s="2"/>
      <c r="B459" s="2"/>
      <c r="C459" s="2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V459" s="5"/>
      <c r="W459" s="5"/>
      <c r="X459" s="5"/>
      <c r="Y459" s="4"/>
      <c r="AA459" s="4"/>
      <c r="AB459" s="4"/>
      <c r="AC459" s="4"/>
      <c r="AD459" s="4"/>
      <c r="AE459" s="4"/>
      <c r="AH459" s="4"/>
      <c r="AI459" s="4"/>
      <c r="AJ459" s="4"/>
    </row>
    <row r="460" spans="1:36" ht="12.75">
      <c r="A460" s="2"/>
      <c r="B460" s="2"/>
      <c r="C460" s="2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V460" s="5"/>
      <c r="W460" s="5"/>
      <c r="X460" s="5"/>
      <c r="Y460" s="4"/>
      <c r="AA460" s="4"/>
      <c r="AB460" s="4"/>
      <c r="AC460" s="4"/>
      <c r="AD460" s="4"/>
      <c r="AE460" s="4"/>
      <c r="AH460" s="4"/>
      <c r="AI460" s="4"/>
      <c r="AJ460" s="4"/>
    </row>
    <row r="461" spans="1:36" ht="12.75">
      <c r="A461" s="2"/>
      <c r="B461" s="2"/>
      <c r="C461" s="2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V461" s="5"/>
      <c r="W461" s="5"/>
      <c r="X461" s="5"/>
      <c r="Y461" s="4"/>
      <c r="AA461" s="4"/>
      <c r="AB461" s="4"/>
      <c r="AC461" s="4"/>
      <c r="AD461" s="4"/>
      <c r="AE461" s="4"/>
      <c r="AH461" s="4"/>
      <c r="AI461" s="4"/>
      <c r="AJ461" s="4"/>
    </row>
    <row r="462" spans="1:36" ht="12.75">
      <c r="A462" s="2"/>
      <c r="B462" s="2"/>
      <c r="C462" s="2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V462" s="5"/>
      <c r="W462" s="5"/>
      <c r="X462" s="5"/>
      <c r="Y462" s="4"/>
      <c r="AA462" s="4"/>
      <c r="AB462" s="4"/>
      <c r="AC462" s="4"/>
      <c r="AD462" s="4"/>
      <c r="AE462" s="4"/>
      <c r="AH462" s="4"/>
      <c r="AI462" s="4"/>
      <c r="AJ462" s="4"/>
    </row>
    <row r="463" spans="1:36" ht="12.75">
      <c r="A463" s="2"/>
      <c r="B463" s="2"/>
      <c r="C463" s="2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V463" s="5"/>
      <c r="W463" s="5"/>
      <c r="X463" s="5"/>
      <c r="Y463" s="4"/>
      <c r="AA463" s="4"/>
      <c r="AB463" s="4"/>
      <c r="AC463" s="4"/>
      <c r="AD463" s="4"/>
      <c r="AE463" s="4"/>
      <c r="AH463" s="4"/>
      <c r="AI463" s="4"/>
      <c r="AJ463" s="4"/>
    </row>
    <row r="464" spans="1:36" ht="12.75">
      <c r="A464" s="2"/>
      <c r="B464" s="2"/>
      <c r="C464" s="2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V464" s="5"/>
      <c r="W464" s="5"/>
      <c r="X464" s="5"/>
      <c r="Y464" s="4"/>
      <c r="AA464" s="4"/>
      <c r="AB464" s="4"/>
      <c r="AC464" s="4"/>
      <c r="AD464" s="4"/>
      <c r="AE464" s="4"/>
      <c r="AH464" s="4"/>
      <c r="AI464" s="4"/>
      <c r="AJ464" s="4"/>
    </row>
    <row r="465" spans="1:36" ht="12.75">
      <c r="A465" s="2"/>
      <c r="B465" s="2"/>
      <c r="C465" s="2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V465" s="5"/>
      <c r="W465" s="5"/>
      <c r="X465" s="5"/>
      <c r="Y465" s="4"/>
      <c r="AA465" s="4"/>
      <c r="AB465" s="4"/>
      <c r="AC465" s="4"/>
      <c r="AD465" s="4"/>
      <c r="AE465" s="4"/>
      <c r="AH465" s="4"/>
      <c r="AI465" s="4"/>
      <c r="AJ465" s="4"/>
    </row>
    <row r="466" spans="1:36" ht="12.75">
      <c r="A466" s="2"/>
      <c r="B466" s="2"/>
      <c r="C466" s="2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V466" s="5"/>
      <c r="W466" s="5"/>
      <c r="X466" s="5"/>
      <c r="Y466" s="4"/>
      <c r="AA466" s="4"/>
      <c r="AB466" s="4"/>
      <c r="AC466" s="4"/>
      <c r="AD466" s="4"/>
      <c r="AE466" s="4"/>
      <c r="AH466" s="4"/>
      <c r="AI466" s="4"/>
      <c r="AJ466" s="4"/>
    </row>
    <row r="467" spans="1:36" ht="12.75">
      <c r="A467" s="2"/>
      <c r="B467" s="2"/>
      <c r="C467" s="2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V467" s="5"/>
      <c r="W467" s="5"/>
      <c r="X467" s="5"/>
      <c r="Y467" s="4"/>
      <c r="AA467" s="4"/>
      <c r="AB467" s="4"/>
      <c r="AC467" s="4"/>
      <c r="AD467" s="4"/>
      <c r="AE467" s="4"/>
      <c r="AH467" s="4"/>
      <c r="AI467" s="4"/>
      <c r="AJ467" s="4"/>
    </row>
    <row r="468" spans="1:36" ht="12.75">
      <c r="A468" s="2"/>
      <c r="B468" s="2"/>
      <c r="C468" s="2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V468" s="5"/>
      <c r="W468" s="5"/>
      <c r="X468" s="5"/>
      <c r="Y468" s="4"/>
      <c r="AA468" s="4"/>
      <c r="AB468" s="4"/>
      <c r="AC468" s="4"/>
      <c r="AD468" s="4"/>
      <c r="AE468" s="4"/>
      <c r="AH468" s="4"/>
      <c r="AI468" s="4"/>
      <c r="AJ468" s="4"/>
    </row>
    <row r="469" spans="1:36" ht="12.75">
      <c r="A469" s="2"/>
      <c r="B469" s="2"/>
      <c r="C469" s="2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V469" s="5"/>
      <c r="W469" s="5"/>
      <c r="X469" s="5"/>
      <c r="Y469" s="4"/>
      <c r="AA469" s="4"/>
      <c r="AB469" s="4"/>
      <c r="AC469" s="4"/>
      <c r="AD469" s="4"/>
      <c r="AE469" s="4"/>
      <c r="AH469" s="4"/>
      <c r="AI469" s="4"/>
      <c r="AJ469" s="4"/>
    </row>
    <row r="470" spans="1:36" ht="12.75">
      <c r="A470" s="2"/>
      <c r="B470" s="2"/>
      <c r="C470" s="2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V470" s="5"/>
      <c r="W470" s="5"/>
      <c r="X470" s="5"/>
      <c r="Y470" s="4"/>
      <c r="AA470" s="4"/>
      <c r="AB470" s="4"/>
      <c r="AC470" s="4"/>
      <c r="AD470" s="4"/>
      <c r="AE470" s="4"/>
      <c r="AH470" s="4"/>
      <c r="AI470" s="4"/>
      <c r="AJ470" s="4"/>
    </row>
    <row r="471" spans="1:36" ht="12.75">
      <c r="A471" s="2"/>
      <c r="B471" s="2"/>
      <c r="C471" s="2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V471" s="5"/>
      <c r="W471" s="5"/>
      <c r="X471" s="5"/>
      <c r="Y471" s="4"/>
      <c r="AA471" s="4"/>
      <c r="AB471" s="4"/>
      <c r="AC471" s="4"/>
      <c r="AD471" s="4"/>
      <c r="AE471" s="4"/>
      <c r="AH471" s="4"/>
      <c r="AI471" s="4"/>
      <c r="AJ471" s="4"/>
    </row>
    <row r="472" spans="1:36" ht="12.75">
      <c r="A472" s="2"/>
      <c r="B472" s="2"/>
      <c r="C472" s="2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V472" s="5"/>
      <c r="W472" s="5"/>
      <c r="X472" s="5"/>
      <c r="Y472" s="4"/>
      <c r="AA472" s="4"/>
      <c r="AB472" s="4"/>
      <c r="AC472" s="4"/>
      <c r="AD472" s="4"/>
      <c r="AE472" s="4"/>
      <c r="AH472" s="4"/>
      <c r="AI472" s="4"/>
      <c r="AJ472" s="4"/>
    </row>
    <row r="473" spans="1:36" ht="12.75">
      <c r="A473" s="2"/>
      <c r="B473" s="2"/>
      <c r="C473" s="2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V473" s="5"/>
      <c r="W473" s="5"/>
      <c r="X473" s="5"/>
      <c r="Y473" s="4"/>
      <c r="AA473" s="4"/>
      <c r="AB473" s="4"/>
      <c r="AC473" s="4"/>
      <c r="AD473" s="4"/>
      <c r="AE473" s="4"/>
      <c r="AH473" s="4"/>
      <c r="AI473" s="4"/>
      <c r="AJ473" s="4"/>
    </row>
    <row r="474" spans="1:36" ht="12.75">
      <c r="A474" s="2"/>
      <c r="B474" s="2"/>
      <c r="C474" s="2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V474" s="5"/>
      <c r="W474" s="5"/>
      <c r="X474" s="5"/>
      <c r="Y474" s="4"/>
      <c r="AA474" s="4"/>
      <c r="AB474" s="4"/>
      <c r="AC474" s="4"/>
      <c r="AD474" s="4"/>
      <c r="AE474" s="4"/>
      <c r="AH474" s="4"/>
      <c r="AI474" s="4"/>
      <c r="AJ474" s="4"/>
    </row>
    <row r="475" spans="1:36" ht="12.75">
      <c r="A475" s="2"/>
      <c r="B475" s="2"/>
      <c r="C475" s="2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V475" s="5"/>
      <c r="W475" s="5"/>
      <c r="X475" s="5"/>
      <c r="Y475" s="4"/>
      <c r="AA475" s="4"/>
      <c r="AB475" s="4"/>
      <c r="AC475" s="4"/>
      <c r="AD475" s="4"/>
      <c r="AE475" s="4"/>
      <c r="AH475" s="4"/>
      <c r="AI475" s="4"/>
      <c r="AJ475" s="4"/>
    </row>
    <row r="476" spans="1:36" ht="12.75">
      <c r="A476" s="2"/>
      <c r="B476" s="2"/>
      <c r="C476" s="2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V476" s="5"/>
      <c r="W476" s="5"/>
      <c r="X476" s="5"/>
      <c r="Y476" s="4"/>
      <c r="AA476" s="4"/>
      <c r="AB476" s="4"/>
      <c r="AC476" s="4"/>
      <c r="AD476" s="4"/>
      <c r="AE476" s="4"/>
      <c r="AH476" s="4"/>
      <c r="AI476" s="4"/>
      <c r="AJ476" s="4"/>
    </row>
    <row r="477" spans="1:36" ht="12.75">
      <c r="A477" s="2"/>
      <c r="B477" s="2"/>
      <c r="C477" s="2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V477" s="5"/>
      <c r="W477" s="5"/>
      <c r="X477" s="5"/>
      <c r="Y477" s="4"/>
      <c r="AA477" s="4"/>
      <c r="AB477" s="4"/>
      <c r="AC477" s="4"/>
      <c r="AD477" s="4"/>
      <c r="AE477" s="4"/>
      <c r="AH477" s="4"/>
      <c r="AI477" s="4"/>
      <c r="AJ477" s="4"/>
    </row>
    <row r="478" spans="1:36" ht="12.75">
      <c r="A478" s="2"/>
      <c r="B478" s="2"/>
      <c r="C478" s="2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V478" s="5"/>
      <c r="W478" s="5"/>
      <c r="X478" s="5"/>
      <c r="Y478" s="4"/>
      <c r="AA478" s="4"/>
      <c r="AB478" s="4"/>
      <c r="AC478" s="4"/>
      <c r="AD478" s="4"/>
      <c r="AE478" s="4"/>
      <c r="AH478" s="4"/>
      <c r="AI478" s="4"/>
      <c r="AJ478" s="4"/>
    </row>
    <row r="479" spans="1:36" ht="12.75">
      <c r="A479" s="2"/>
      <c r="B479" s="2"/>
      <c r="C479" s="2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V479" s="5"/>
      <c r="W479" s="5"/>
      <c r="X479" s="5"/>
      <c r="Y479" s="4"/>
      <c r="AA479" s="4"/>
      <c r="AB479" s="4"/>
      <c r="AC479" s="4"/>
      <c r="AD479" s="4"/>
      <c r="AE479" s="4"/>
      <c r="AH479" s="4"/>
      <c r="AI479" s="4"/>
      <c r="AJ479" s="4"/>
    </row>
    <row r="480" spans="1:36" ht="12.75">
      <c r="A480" s="2"/>
      <c r="B480" s="2"/>
      <c r="C480" s="2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V480" s="5"/>
      <c r="W480" s="5"/>
      <c r="X480" s="5"/>
      <c r="Y480" s="4"/>
      <c r="AA480" s="4"/>
      <c r="AB480" s="4"/>
      <c r="AC480" s="4"/>
      <c r="AD480" s="4"/>
      <c r="AE480" s="4"/>
      <c r="AH480" s="4"/>
      <c r="AI480" s="4"/>
      <c r="AJ480" s="4"/>
    </row>
    <row r="481" spans="1:36" ht="12.75">
      <c r="A481" s="2"/>
      <c r="B481" s="2"/>
      <c r="C481" s="2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V481" s="5"/>
      <c r="W481" s="5"/>
      <c r="X481" s="5"/>
      <c r="Y481" s="4"/>
      <c r="AA481" s="4"/>
      <c r="AB481" s="4"/>
      <c r="AC481" s="4"/>
      <c r="AD481" s="4"/>
      <c r="AE481" s="4"/>
      <c r="AH481" s="4"/>
      <c r="AI481" s="4"/>
      <c r="AJ481" s="4"/>
    </row>
    <row r="482" spans="1:36" ht="12.75">
      <c r="A482" s="2"/>
      <c r="B482" s="2"/>
      <c r="C482" s="2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V482" s="5"/>
      <c r="W482" s="5"/>
      <c r="X482" s="5"/>
      <c r="Y482" s="4"/>
      <c r="AA482" s="4"/>
      <c r="AB482" s="4"/>
      <c r="AC482" s="4"/>
      <c r="AD482" s="4"/>
      <c r="AE482" s="4"/>
      <c r="AH482" s="4"/>
      <c r="AI482" s="4"/>
      <c r="AJ482" s="4"/>
    </row>
    <row r="483" spans="1:36" ht="12.75">
      <c r="A483" s="2"/>
      <c r="B483" s="2"/>
      <c r="C483" s="2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V483" s="5"/>
      <c r="W483" s="5"/>
      <c r="X483" s="5"/>
      <c r="Y483" s="4"/>
      <c r="AA483" s="4"/>
      <c r="AB483" s="4"/>
      <c r="AC483" s="4"/>
      <c r="AD483" s="4"/>
      <c r="AE483" s="4"/>
      <c r="AH483" s="4"/>
      <c r="AI483" s="4"/>
      <c r="AJ483" s="4"/>
    </row>
    <row r="484" spans="1:36" ht="12.75">
      <c r="A484" s="2"/>
      <c r="B484" s="2"/>
      <c r="C484" s="2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V484" s="5"/>
      <c r="W484" s="5"/>
      <c r="X484" s="5"/>
      <c r="Y484" s="4"/>
      <c r="AA484" s="4"/>
      <c r="AB484" s="4"/>
      <c r="AC484" s="4"/>
      <c r="AD484" s="4"/>
      <c r="AE484" s="4"/>
      <c r="AH484" s="4"/>
      <c r="AI484" s="4"/>
      <c r="AJ484" s="4"/>
    </row>
    <row r="485" spans="1:36" ht="12.75">
      <c r="A485" s="2"/>
      <c r="B485" s="2"/>
      <c r="C485" s="2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V485" s="5"/>
      <c r="W485" s="5"/>
      <c r="X485" s="5"/>
      <c r="Y485" s="4"/>
      <c r="AA485" s="4"/>
      <c r="AB485" s="4"/>
      <c r="AC485" s="4"/>
      <c r="AD485" s="4"/>
      <c r="AE485" s="4"/>
      <c r="AH485" s="4"/>
      <c r="AI485" s="4"/>
      <c r="AJ485" s="4"/>
    </row>
    <row r="486" spans="1:36" ht="12.75">
      <c r="A486" s="2"/>
      <c r="B486" s="2"/>
      <c r="C486" s="2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V486" s="5"/>
      <c r="W486" s="5"/>
      <c r="X486" s="5"/>
      <c r="Y486" s="4"/>
      <c r="AA486" s="4"/>
      <c r="AB486" s="4"/>
      <c r="AC486" s="4"/>
      <c r="AD486" s="4"/>
      <c r="AE486" s="4"/>
      <c r="AH486" s="4"/>
      <c r="AI486" s="4"/>
      <c r="AJ486" s="4"/>
    </row>
    <row r="487" spans="1:36" ht="12.75">
      <c r="A487" s="2"/>
      <c r="B487" s="2"/>
      <c r="C487" s="2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V487" s="5"/>
      <c r="W487" s="5"/>
      <c r="X487" s="5"/>
      <c r="Y487" s="4"/>
      <c r="AA487" s="4"/>
      <c r="AB487" s="4"/>
      <c r="AC487" s="4"/>
      <c r="AD487" s="4"/>
      <c r="AE487" s="4"/>
      <c r="AH487" s="4"/>
      <c r="AI487" s="4"/>
      <c r="AJ487" s="4"/>
    </row>
    <row r="488" spans="1:36" ht="12.75">
      <c r="A488" s="2"/>
      <c r="B488" s="2"/>
      <c r="C488" s="2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V488" s="5"/>
      <c r="W488" s="5"/>
      <c r="X488" s="5"/>
      <c r="Y488" s="4"/>
      <c r="AA488" s="4"/>
      <c r="AB488" s="4"/>
      <c r="AC488" s="4"/>
      <c r="AD488" s="4"/>
      <c r="AE488" s="4"/>
      <c r="AH488" s="4"/>
      <c r="AI488" s="4"/>
      <c r="AJ488" s="4"/>
    </row>
    <row r="489" spans="1:36" ht="12.75">
      <c r="A489" s="2"/>
      <c r="B489" s="2"/>
      <c r="C489" s="2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V489" s="5"/>
      <c r="W489" s="5"/>
      <c r="X489" s="5"/>
      <c r="Y489" s="4"/>
      <c r="AA489" s="4"/>
      <c r="AB489" s="4"/>
      <c r="AC489" s="4"/>
      <c r="AD489" s="4"/>
      <c r="AE489" s="4"/>
      <c r="AH489" s="4"/>
      <c r="AI489" s="4"/>
      <c r="AJ489" s="4"/>
    </row>
    <row r="490" spans="1:36" ht="12.75">
      <c r="A490" s="2"/>
      <c r="B490" s="2"/>
      <c r="C490" s="2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V490" s="5"/>
      <c r="W490" s="5"/>
      <c r="X490" s="5"/>
      <c r="Y490" s="4"/>
      <c r="AA490" s="4"/>
      <c r="AB490" s="4"/>
      <c r="AC490" s="4"/>
      <c r="AD490" s="4"/>
      <c r="AE490" s="4"/>
      <c r="AH490" s="4"/>
      <c r="AI490" s="4"/>
      <c r="AJ490" s="4"/>
    </row>
    <row r="491" spans="1:36" ht="12.75">
      <c r="A491" s="2"/>
      <c r="B491" s="2"/>
      <c r="C491" s="2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V491" s="5"/>
      <c r="W491" s="5"/>
      <c r="X491" s="5"/>
      <c r="Y491" s="4"/>
      <c r="AA491" s="4"/>
      <c r="AB491" s="4"/>
      <c r="AC491" s="4"/>
      <c r="AD491" s="4"/>
      <c r="AE491" s="4"/>
      <c r="AH491" s="4"/>
      <c r="AI491" s="4"/>
      <c r="AJ491" s="4"/>
    </row>
    <row r="492" spans="1:36" ht="12.75">
      <c r="A492" s="2"/>
      <c r="B492" s="2"/>
      <c r="C492" s="2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V492" s="5"/>
      <c r="W492" s="5"/>
      <c r="X492" s="5"/>
      <c r="Y492" s="4"/>
      <c r="AA492" s="4"/>
      <c r="AB492" s="4"/>
      <c r="AC492" s="4"/>
      <c r="AD492" s="4"/>
      <c r="AE492" s="4"/>
      <c r="AH492" s="4"/>
      <c r="AI492" s="4"/>
      <c r="AJ492" s="4"/>
    </row>
    <row r="493" spans="1:36" ht="12.75">
      <c r="A493" s="2"/>
      <c r="B493" s="2"/>
      <c r="C493" s="2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V493" s="5"/>
      <c r="W493" s="5"/>
      <c r="X493" s="5"/>
      <c r="Y493" s="4"/>
      <c r="AA493" s="4"/>
      <c r="AB493" s="4"/>
      <c r="AC493" s="4"/>
      <c r="AD493" s="4"/>
      <c r="AE493" s="4"/>
      <c r="AH493" s="4"/>
      <c r="AI493" s="4"/>
      <c r="AJ493" s="4"/>
    </row>
    <row r="494" spans="1:36" ht="12.75">
      <c r="A494" s="2"/>
      <c r="B494" s="2"/>
      <c r="C494" s="2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V494" s="5"/>
      <c r="W494" s="5"/>
      <c r="X494" s="5"/>
      <c r="Y494" s="4"/>
      <c r="AA494" s="4"/>
      <c r="AB494" s="4"/>
      <c r="AC494" s="4"/>
      <c r="AD494" s="4"/>
      <c r="AE494" s="4"/>
      <c r="AH494" s="4"/>
      <c r="AI494" s="4"/>
      <c r="AJ494" s="4"/>
    </row>
    <row r="495" spans="1:36" ht="12.75">
      <c r="A495" s="2"/>
      <c r="B495" s="2"/>
      <c r="C495" s="2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V495" s="5"/>
      <c r="W495" s="5"/>
      <c r="X495" s="5"/>
      <c r="Y495" s="4"/>
      <c r="AA495" s="4"/>
      <c r="AB495" s="4"/>
      <c r="AC495" s="4"/>
      <c r="AD495" s="4"/>
      <c r="AE495" s="4"/>
      <c r="AH495" s="4"/>
      <c r="AI495" s="4"/>
      <c r="AJ495" s="4"/>
    </row>
    <row r="496" spans="1:36" ht="12.75">
      <c r="A496" s="2"/>
      <c r="B496" s="2"/>
      <c r="C496" s="2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V496" s="5"/>
      <c r="W496" s="5"/>
      <c r="X496" s="5"/>
      <c r="Y496" s="4"/>
      <c r="AA496" s="4"/>
      <c r="AB496" s="4"/>
      <c r="AC496" s="4"/>
      <c r="AD496" s="4"/>
      <c r="AE496" s="4"/>
      <c r="AH496" s="4"/>
      <c r="AI496" s="4"/>
      <c r="AJ496" s="4"/>
    </row>
    <row r="497" spans="1:36" ht="12.75">
      <c r="A497" s="2"/>
      <c r="B497" s="2"/>
      <c r="C497" s="2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V497" s="5"/>
      <c r="W497" s="5"/>
      <c r="X497" s="5"/>
      <c r="Y497" s="4"/>
      <c r="AA497" s="4"/>
      <c r="AB497" s="4"/>
      <c r="AC497" s="4"/>
      <c r="AD497" s="4"/>
      <c r="AE497" s="4"/>
      <c r="AH497" s="4"/>
      <c r="AI497" s="4"/>
      <c r="AJ497" s="4"/>
    </row>
    <row r="498" spans="1:36" ht="12.75">
      <c r="A498" s="2"/>
      <c r="B498" s="2"/>
      <c r="C498" s="2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V498" s="5"/>
      <c r="W498" s="5"/>
      <c r="X498" s="5"/>
      <c r="Y498" s="4"/>
      <c r="AA498" s="4"/>
      <c r="AB498" s="4"/>
      <c r="AC498" s="4"/>
      <c r="AD498" s="4"/>
      <c r="AE498" s="4"/>
      <c r="AH498" s="4"/>
      <c r="AI498" s="4"/>
      <c r="AJ498" s="4"/>
    </row>
    <row r="499" spans="1:36" ht="12.75">
      <c r="A499" s="2"/>
      <c r="B499" s="2"/>
      <c r="C499" s="2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V499" s="5"/>
      <c r="W499" s="5"/>
      <c r="X499" s="5"/>
      <c r="Y499" s="4"/>
      <c r="AA499" s="4"/>
      <c r="AB499" s="4"/>
      <c r="AC499" s="4"/>
      <c r="AD499" s="4"/>
      <c r="AE499" s="4"/>
      <c r="AH499" s="4"/>
      <c r="AI499" s="4"/>
      <c r="AJ499" s="4"/>
    </row>
    <row r="500" spans="1:36" ht="12.75">
      <c r="A500" s="2"/>
      <c r="B500" s="2"/>
      <c r="C500" s="2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V500" s="5"/>
      <c r="W500" s="5"/>
      <c r="X500" s="5"/>
      <c r="Y500" s="4"/>
      <c r="AA500" s="4"/>
      <c r="AB500" s="4"/>
      <c r="AC500" s="4"/>
      <c r="AD500" s="4"/>
      <c r="AE500" s="4"/>
      <c r="AH500" s="4"/>
      <c r="AI500" s="4"/>
      <c r="AJ500" s="4"/>
    </row>
    <row r="501" spans="1:36" ht="12.75">
      <c r="A501" s="2"/>
      <c r="B501" s="2"/>
      <c r="C501" s="2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V501" s="5"/>
      <c r="W501" s="5"/>
      <c r="X501" s="5"/>
      <c r="Y501" s="4"/>
      <c r="AA501" s="4"/>
      <c r="AB501" s="4"/>
      <c r="AC501" s="4"/>
      <c r="AD501" s="4"/>
      <c r="AE501" s="4"/>
      <c r="AH501" s="4"/>
      <c r="AI501" s="4"/>
      <c r="AJ501" s="4"/>
    </row>
    <row r="502" spans="1:36" ht="12.75">
      <c r="A502" s="2"/>
      <c r="B502" s="2"/>
      <c r="C502" s="2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V502" s="5"/>
      <c r="W502" s="5"/>
      <c r="X502" s="5"/>
      <c r="Y502" s="4"/>
      <c r="AA502" s="4"/>
      <c r="AB502" s="4"/>
      <c r="AC502" s="4"/>
      <c r="AD502" s="4"/>
      <c r="AE502" s="4"/>
      <c r="AH502" s="4"/>
      <c r="AI502" s="4"/>
      <c r="AJ502" s="4"/>
    </row>
    <row r="503" spans="1:36" ht="12.75">
      <c r="A503" s="2"/>
      <c r="B503" s="2"/>
      <c r="C503" s="2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V503" s="5"/>
      <c r="W503" s="5"/>
      <c r="X503" s="5"/>
      <c r="Y503" s="4"/>
      <c r="AA503" s="4"/>
      <c r="AB503" s="4"/>
      <c r="AC503" s="4"/>
      <c r="AD503" s="4"/>
      <c r="AE503" s="4"/>
      <c r="AH503" s="4"/>
      <c r="AI503" s="4"/>
      <c r="AJ503" s="4"/>
    </row>
    <row r="504" spans="4:36" ht="12.75"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V504" s="4"/>
      <c r="W504" s="4"/>
      <c r="X504" s="4"/>
      <c r="Y504" s="4"/>
      <c r="AA504" s="4"/>
      <c r="AB504" s="4"/>
      <c r="AC504" s="4"/>
      <c r="AD504" s="4"/>
      <c r="AE504" s="4"/>
      <c r="AH504" s="4"/>
      <c r="AI504" s="4"/>
      <c r="AJ504" s="4"/>
    </row>
    <row r="505" spans="4:36" ht="12.75"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V505" s="4"/>
      <c r="W505" s="4"/>
      <c r="X505" s="4"/>
      <c r="Y505" s="4"/>
      <c r="AA505" s="4"/>
      <c r="AB505" s="4"/>
      <c r="AC505" s="4"/>
      <c r="AD505" s="4"/>
      <c r="AE505" s="4"/>
      <c r="AH505" s="4"/>
      <c r="AI505" s="4"/>
      <c r="AJ505" s="4"/>
    </row>
    <row r="506" spans="4:36" ht="12.75"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V506" s="4"/>
      <c r="W506" s="4"/>
      <c r="X506" s="4"/>
      <c r="Y506" s="4"/>
      <c r="AA506" s="4"/>
      <c r="AB506" s="4"/>
      <c r="AC506" s="4"/>
      <c r="AD506" s="4"/>
      <c r="AE506" s="4"/>
      <c r="AH506" s="4"/>
      <c r="AI506" s="4"/>
      <c r="AJ506" s="4"/>
    </row>
    <row r="507" spans="4:36" ht="12.75"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V507" s="4"/>
      <c r="W507" s="4"/>
      <c r="X507" s="4"/>
      <c r="Y507" s="4"/>
      <c r="AA507" s="4"/>
      <c r="AB507" s="4"/>
      <c r="AC507" s="4"/>
      <c r="AD507" s="4"/>
      <c r="AE507" s="4"/>
      <c r="AH507" s="4"/>
      <c r="AI507" s="4"/>
      <c r="AJ507" s="4"/>
    </row>
    <row r="508" spans="4:36" ht="12.75"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V508" s="4"/>
      <c r="W508" s="4"/>
      <c r="X508" s="4"/>
      <c r="Y508" s="4"/>
      <c r="AA508" s="4"/>
      <c r="AB508" s="4"/>
      <c r="AC508" s="4"/>
      <c r="AD508" s="4"/>
      <c r="AE508" s="4"/>
      <c r="AH508" s="4"/>
      <c r="AI508" s="4"/>
      <c r="AJ508" s="4"/>
    </row>
    <row r="509" spans="4:36" ht="12.75"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V509" s="4"/>
      <c r="W509" s="4"/>
      <c r="X509" s="4"/>
      <c r="Y509" s="4"/>
      <c r="AA509" s="4"/>
      <c r="AB509" s="4"/>
      <c r="AC509" s="4"/>
      <c r="AD509" s="4"/>
      <c r="AE509" s="4"/>
      <c r="AH509" s="4"/>
      <c r="AI509" s="4"/>
      <c r="AJ509" s="4"/>
    </row>
    <row r="510" spans="4:36" ht="12.75"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V510" s="4"/>
      <c r="W510" s="4"/>
      <c r="X510" s="4"/>
      <c r="Y510" s="4"/>
      <c r="AA510" s="4"/>
      <c r="AB510" s="4"/>
      <c r="AC510" s="4"/>
      <c r="AD510" s="4"/>
      <c r="AE510" s="4"/>
      <c r="AH510" s="4"/>
      <c r="AI510" s="4"/>
      <c r="AJ510" s="4"/>
    </row>
    <row r="511" spans="4:36" ht="12.75"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V511" s="4"/>
      <c r="W511" s="4"/>
      <c r="X511" s="4"/>
      <c r="Y511" s="4"/>
      <c r="AA511" s="4"/>
      <c r="AB511" s="4"/>
      <c r="AC511" s="4"/>
      <c r="AD511" s="4"/>
      <c r="AE511" s="4"/>
      <c r="AH511" s="4"/>
      <c r="AI511" s="4"/>
      <c r="AJ511" s="4"/>
    </row>
    <row r="512" spans="4:36" ht="12.75"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V512" s="4"/>
      <c r="W512" s="4"/>
      <c r="X512" s="4"/>
      <c r="Y512" s="4"/>
      <c r="AA512" s="4"/>
      <c r="AB512" s="4"/>
      <c r="AC512" s="4"/>
      <c r="AD512" s="4"/>
      <c r="AE512" s="4"/>
      <c r="AH512" s="4"/>
      <c r="AI512" s="4"/>
      <c r="AJ512" s="4"/>
    </row>
    <row r="513" spans="4:36" ht="12.75"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V513" s="4"/>
      <c r="W513" s="4"/>
      <c r="X513" s="4"/>
      <c r="Y513" s="4"/>
      <c r="AA513" s="4"/>
      <c r="AB513" s="4"/>
      <c r="AC513" s="4"/>
      <c r="AD513" s="4"/>
      <c r="AE513" s="4"/>
      <c r="AH513" s="4"/>
      <c r="AI513" s="4"/>
      <c r="AJ513" s="4"/>
    </row>
    <row r="514" spans="4:36" ht="12.75"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V514" s="4"/>
      <c r="W514" s="4"/>
      <c r="X514" s="4"/>
      <c r="Y514" s="4"/>
      <c r="AA514" s="4"/>
      <c r="AB514" s="4"/>
      <c r="AC514" s="4"/>
      <c r="AD514" s="4"/>
      <c r="AE514" s="4"/>
      <c r="AH514" s="4"/>
      <c r="AI514" s="4"/>
      <c r="AJ514" s="4"/>
    </row>
    <row r="515" spans="4:36" ht="12.75"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V515" s="4"/>
      <c r="W515" s="4"/>
      <c r="X515" s="4"/>
      <c r="Y515" s="4"/>
      <c r="AA515" s="4"/>
      <c r="AB515" s="4"/>
      <c r="AC515" s="4"/>
      <c r="AD515" s="4"/>
      <c r="AE515" s="4"/>
      <c r="AH515" s="4"/>
      <c r="AI515" s="4"/>
      <c r="AJ515" s="4"/>
    </row>
    <row r="516" spans="4:36" ht="12.75"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V516" s="4"/>
      <c r="W516" s="4"/>
      <c r="X516" s="4"/>
      <c r="Y516" s="4"/>
      <c r="AA516" s="4"/>
      <c r="AB516" s="4"/>
      <c r="AC516" s="4"/>
      <c r="AD516" s="4"/>
      <c r="AE516" s="4"/>
      <c r="AH516" s="4"/>
      <c r="AI516" s="4"/>
      <c r="AJ516" s="4"/>
    </row>
    <row r="517" spans="4:36" ht="12.75"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V517" s="4"/>
      <c r="W517" s="4"/>
      <c r="X517" s="4"/>
      <c r="Y517" s="4"/>
      <c r="AA517" s="4"/>
      <c r="AB517" s="4"/>
      <c r="AC517" s="4"/>
      <c r="AD517" s="4"/>
      <c r="AE517" s="4"/>
      <c r="AH517" s="4"/>
      <c r="AI517" s="4"/>
      <c r="AJ517" s="4"/>
    </row>
    <row r="518" spans="4:36" ht="12.75"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V518" s="4"/>
      <c r="W518" s="4"/>
      <c r="X518" s="4"/>
      <c r="Y518" s="4"/>
      <c r="AA518" s="4"/>
      <c r="AB518" s="4"/>
      <c r="AC518" s="4"/>
      <c r="AD518" s="4"/>
      <c r="AE518" s="4"/>
      <c r="AH518" s="4"/>
      <c r="AI518" s="4"/>
      <c r="AJ518" s="4"/>
    </row>
    <row r="519" spans="4:36" ht="12.75"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V519" s="4"/>
      <c r="W519" s="4"/>
      <c r="X519" s="4"/>
      <c r="Y519" s="4"/>
      <c r="AA519" s="4"/>
      <c r="AB519" s="4"/>
      <c r="AC519" s="4"/>
      <c r="AD519" s="4"/>
      <c r="AE519" s="4"/>
      <c r="AH519" s="4"/>
      <c r="AI519" s="4"/>
      <c r="AJ519" s="4"/>
    </row>
    <row r="520" spans="4:36" ht="12.75"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V520" s="4"/>
      <c r="W520" s="4"/>
      <c r="X520" s="4"/>
      <c r="Y520" s="4"/>
      <c r="AA520" s="4"/>
      <c r="AB520" s="4"/>
      <c r="AC520" s="4"/>
      <c r="AD520" s="4"/>
      <c r="AE520" s="4"/>
      <c r="AH520" s="4"/>
      <c r="AI520" s="4"/>
      <c r="AJ520" s="4"/>
    </row>
    <row r="521" spans="4:36" ht="12.75"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V521" s="4"/>
      <c r="W521" s="4"/>
      <c r="X521" s="4"/>
      <c r="Y521" s="4"/>
      <c r="AA521" s="4"/>
      <c r="AB521" s="4"/>
      <c r="AC521" s="4"/>
      <c r="AD521" s="4"/>
      <c r="AE521" s="4"/>
      <c r="AH521" s="4"/>
      <c r="AI521" s="4"/>
      <c r="AJ521" s="4"/>
    </row>
    <row r="522" spans="4:36" ht="12.75"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V522" s="4"/>
      <c r="W522" s="4"/>
      <c r="X522" s="4"/>
      <c r="Y522" s="4"/>
      <c r="AA522" s="4"/>
      <c r="AB522" s="4"/>
      <c r="AC522" s="4"/>
      <c r="AD522" s="4"/>
      <c r="AE522" s="4"/>
      <c r="AH522" s="4"/>
      <c r="AI522" s="4"/>
      <c r="AJ522" s="4"/>
    </row>
    <row r="523" spans="4:36" ht="12.75"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V523" s="4"/>
      <c r="W523" s="4"/>
      <c r="X523" s="4"/>
      <c r="Y523" s="4"/>
      <c r="AA523" s="4"/>
      <c r="AB523" s="4"/>
      <c r="AC523" s="4"/>
      <c r="AD523" s="4"/>
      <c r="AE523" s="4"/>
      <c r="AH523" s="4"/>
      <c r="AI523" s="4"/>
      <c r="AJ523" s="4"/>
    </row>
    <row r="524" spans="4:36" ht="12.75"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V524" s="4"/>
      <c r="W524" s="4"/>
      <c r="X524" s="4"/>
      <c r="Y524" s="4"/>
      <c r="AA524" s="4"/>
      <c r="AB524" s="4"/>
      <c r="AC524" s="4"/>
      <c r="AD524" s="4"/>
      <c r="AE524" s="4"/>
      <c r="AH524" s="4"/>
      <c r="AI524" s="4"/>
      <c r="AJ524" s="4"/>
    </row>
    <row r="525" spans="4:36" ht="12.75"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V525" s="4"/>
      <c r="W525" s="4"/>
      <c r="X525" s="4"/>
      <c r="Y525" s="4"/>
      <c r="AA525" s="4"/>
      <c r="AB525" s="4"/>
      <c r="AC525" s="4"/>
      <c r="AD525" s="4"/>
      <c r="AE525" s="4"/>
      <c r="AH525" s="4"/>
      <c r="AI525" s="4"/>
      <c r="AJ525" s="4"/>
    </row>
    <row r="526" spans="4:36" ht="12.75"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V526" s="4"/>
      <c r="W526" s="4"/>
      <c r="X526" s="4"/>
      <c r="Y526" s="4"/>
      <c r="AA526" s="4"/>
      <c r="AB526" s="4"/>
      <c r="AC526" s="4"/>
      <c r="AD526" s="4"/>
      <c r="AE526" s="4"/>
      <c r="AH526" s="4"/>
      <c r="AI526" s="4"/>
      <c r="AJ526" s="4"/>
    </row>
    <row r="527" spans="4:36" ht="12.75"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V527" s="4"/>
      <c r="W527" s="4"/>
      <c r="X527" s="4"/>
      <c r="Y527" s="4"/>
      <c r="AA527" s="4"/>
      <c r="AB527" s="4"/>
      <c r="AC527" s="4"/>
      <c r="AD527" s="4"/>
      <c r="AE527" s="4"/>
      <c r="AH527" s="4"/>
      <c r="AI527" s="4"/>
      <c r="AJ527" s="4"/>
    </row>
    <row r="528" spans="4:36" ht="12.75"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V528" s="4"/>
      <c r="W528" s="4"/>
      <c r="X528" s="4"/>
      <c r="Y528" s="4"/>
      <c r="AA528" s="4"/>
      <c r="AB528" s="4"/>
      <c r="AC528" s="4"/>
      <c r="AD528" s="4"/>
      <c r="AE528" s="4"/>
      <c r="AH528" s="4"/>
      <c r="AI528" s="4"/>
      <c r="AJ528" s="4"/>
    </row>
    <row r="529" spans="4:36" ht="12.75"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V529" s="4"/>
      <c r="W529" s="4"/>
      <c r="X529" s="4"/>
      <c r="Y529" s="4"/>
      <c r="AA529" s="4"/>
      <c r="AB529" s="4"/>
      <c r="AC529" s="4"/>
      <c r="AD529" s="4"/>
      <c r="AE529" s="4"/>
      <c r="AH529" s="4"/>
      <c r="AI529" s="4"/>
      <c r="AJ529" s="4"/>
    </row>
    <row r="530" spans="4:36" ht="12.75"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V530" s="4"/>
      <c r="W530" s="4"/>
      <c r="X530" s="4"/>
      <c r="Y530" s="4"/>
      <c r="AA530" s="4"/>
      <c r="AB530" s="4"/>
      <c r="AC530" s="4"/>
      <c r="AD530" s="4"/>
      <c r="AE530" s="4"/>
      <c r="AH530" s="4"/>
      <c r="AI530" s="4"/>
      <c r="AJ530" s="4"/>
    </row>
    <row r="531" spans="4:36" ht="12.75"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V531" s="4"/>
      <c r="W531" s="4"/>
      <c r="X531" s="4"/>
      <c r="Y531" s="4"/>
      <c r="AA531" s="4"/>
      <c r="AB531" s="4"/>
      <c r="AC531" s="4"/>
      <c r="AD531" s="4"/>
      <c r="AE531" s="4"/>
      <c r="AH531" s="4"/>
      <c r="AI531" s="4"/>
      <c r="AJ531" s="4"/>
    </row>
    <row r="532" spans="4:36" ht="12.75"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V532" s="4"/>
      <c r="W532" s="4"/>
      <c r="X532" s="4"/>
      <c r="Y532" s="4"/>
      <c r="AA532" s="4"/>
      <c r="AB532" s="4"/>
      <c r="AC532" s="4"/>
      <c r="AD532" s="4"/>
      <c r="AE532" s="4"/>
      <c r="AH532" s="4"/>
      <c r="AI532" s="4"/>
      <c r="AJ532" s="4"/>
    </row>
    <row r="533" spans="4:36" ht="12.75"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V533" s="4"/>
      <c r="W533" s="4"/>
      <c r="X533" s="4"/>
      <c r="Y533" s="4"/>
      <c r="AA533" s="4"/>
      <c r="AB533" s="4"/>
      <c r="AC533" s="4"/>
      <c r="AD533" s="4"/>
      <c r="AE533" s="4"/>
      <c r="AH533" s="4"/>
      <c r="AI533" s="4"/>
      <c r="AJ533" s="4"/>
    </row>
    <row r="534" spans="4:36" ht="12.75"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V534" s="4"/>
      <c r="W534" s="4"/>
      <c r="X534" s="4"/>
      <c r="Y534" s="4"/>
      <c r="AA534" s="4"/>
      <c r="AB534" s="4"/>
      <c r="AC534" s="4"/>
      <c r="AD534" s="4"/>
      <c r="AE534" s="4"/>
      <c r="AH534" s="4"/>
      <c r="AI534" s="4"/>
      <c r="AJ534" s="4"/>
    </row>
    <row r="535" spans="4:36" ht="12.75"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V535" s="4"/>
      <c r="W535" s="4"/>
      <c r="X535" s="4"/>
      <c r="Y535" s="4"/>
      <c r="AA535" s="4"/>
      <c r="AB535" s="4"/>
      <c r="AC535" s="4"/>
      <c r="AD535" s="4"/>
      <c r="AE535" s="4"/>
      <c r="AH535" s="4"/>
      <c r="AI535" s="4"/>
      <c r="AJ535" s="4"/>
    </row>
    <row r="536" spans="4:36" ht="12.75"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V536" s="4"/>
      <c r="W536" s="4"/>
      <c r="X536" s="4"/>
      <c r="Y536" s="4"/>
      <c r="AA536" s="4"/>
      <c r="AB536" s="4"/>
      <c r="AC536" s="4"/>
      <c r="AD536" s="4"/>
      <c r="AE536" s="4"/>
      <c r="AH536" s="4"/>
      <c r="AI536" s="4"/>
      <c r="AJ536" s="4"/>
    </row>
    <row r="537" spans="4:36" ht="12.75"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V537" s="4"/>
      <c r="W537" s="4"/>
      <c r="X537" s="4"/>
      <c r="Y537" s="4"/>
      <c r="AA537" s="4"/>
      <c r="AB537" s="4"/>
      <c r="AC537" s="4"/>
      <c r="AD537" s="4"/>
      <c r="AE537" s="4"/>
      <c r="AH537" s="4"/>
      <c r="AI537" s="4"/>
      <c r="AJ537" s="4"/>
    </row>
    <row r="538" spans="4:36" ht="12.75"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V538" s="4"/>
      <c r="W538" s="4"/>
      <c r="X538" s="4"/>
      <c r="Y538" s="4"/>
      <c r="AA538" s="4"/>
      <c r="AB538" s="4"/>
      <c r="AC538" s="4"/>
      <c r="AD538" s="4"/>
      <c r="AE538" s="4"/>
      <c r="AH538" s="4"/>
      <c r="AI538" s="4"/>
      <c r="AJ538" s="4"/>
    </row>
    <row r="539" spans="4:36" ht="12.75"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V539" s="4"/>
      <c r="W539" s="4"/>
      <c r="X539" s="4"/>
      <c r="Y539" s="4"/>
      <c r="AA539" s="4"/>
      <c r="AB539" s="4"/>
      <c r="AC539" s="4"/>
      <c r="AD539" s="4"/>
      <c r="AE539" s="4"/>
      <c r="AH539" s="4"/>
      <c r="AI539" s="4"/>
      <c r="AJ539" s="4"/>
    </row>
    <row r="540" spans="4:36" ht="12.75"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V540" s="4"/>
      <c r="W540" s="4"/>
      <c r="X540" s="4"/>
      <c r="Y540" s="4"/>
      <c r="AA540" s="4"/>
      <c r="AB540" s="4"/>
      <c r="AC540" s="4"/>
      <c r="AD540" s="4"/>
      <c r="AE540" s="4"/>
      <c r="AH540" s="4"/>
      <c r="AI540" s="4"/>
      <c r="AJ540" s="4"/>
    </row>
    <row r="541" spans="4:36" ht="12.75"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V541" s="4"/>
      <c r="W541" s="4"/>
      <c r="X541" s="4"/>
      <c r="Y541" s="4"/>
      <c r="AA541" s="4"/>
      <c r="AB541" s="4"/>
      <c r="AC541" s="4"/>
      <c r="AD541" s="4"/>
      <c r="AE541" s="4"/>
      <c r="AH541" s="4"/>
      <c r="AI541" s="4"/>
      <c r="AJ541" s="4"/>
    </row>
    <row r="542" spans="4:36" ht="12.75"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V542" s="4"/>
      <c r="W542" s="4"/>
      <c r="X542" s="4"/>
      <c r="Y542" s="4"/>
      <c r="AA542" s="4"/>
      <c r="AB542" s="4"/>
      <c r="AC542" s="4"/>
      <c r="AD542" s="4"/>
      <c r="AE542" s="4"/>
      <c r="AH542" s="4"/>
      <c r="AI542" s="4"/>
      <c r="AJ542" s="4"/>
    </row>
    <row r="543" spans="4:36" ht="12.75"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V543" s="4"/>
      <c r="W543" s="4"/>
      <c r="X543" s="4"/>
      <c r="Y543" s="4"/>
      <c r="AA543" s="4"/>
      <c r="AB543" s="4"/>
      <c r="AC543" s="4"/>
      <c r="AD543" s="4"/>
      <c r="AE543" s="4"/>
      <c r="AH543" s="4"/>
      <c r="AI543" s="4"/>
      <c r="AJ543" s="4"/>
    </row>
    <row r="544" spans="4:36" ht="12.75"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V544" s="4"/>
      <c r="W544" s="4"/>
      <c r="X544" s="4"/>
      <c r="Y544" s="4"/>
      <c r="AA544" s="4"/>
      <c r="AB544" s="4"/>
      <c r="AC544" s="4"/>
      <c r="AD544" s="4"/>
      <c r="AE544" s="4"/>
      <c r="AH544" s="4"/>
      <c r="AI544" s="4"/>
      <c r="AJ544" s="4"/>
    </row>
    <row r="545" spans="4:36" ht="12.75"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V545" s="4"/>
      <c r="W545" s="4"/>
      <c r="X545" s="4"/>
      <c r="Y545" s="4"/>
      <c r="AA545" s="4"/>
      <c r="AB545" s="4"/>
      <c r="AC545" s="4"/>
      <c r="AD545" s="4"/>
      <c r="AE545" s="4"/>
      <c r="AH545" s="4"/>
      <c r="AI545" s="4"/>
      <c r="AJ545" s="4"/>
    </row>
    <row r="546" spans="4:36" ht="12.75"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V546" s="4"/>
      <c r="W546" s="4"/>
      <c r="X546" s="4"/>
      <c r="Y546" s="4"/>
      <c r="AA546" s="4"/>
      <c r="AB546" s="4"/>
      <c r="AC546" s="4"/>
      <c r="AD546" s="4"/>
      <c r="AE546" s="4"/>
      <c r="AH546" s="4"/>
      <c r="AI546" s="4"/>
      <c r="AJ546" s="4"/>
    </row>
    <row r="547" spans="4:36" ht="12.75"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V547" s="4"/>
      <c r="W547" s="4"/>
      <c r="X547" s="4"/>
      <c r="Y547" s="4"/>
      <c r="AA547" s="4"/>
      <c r="AB547" s="4"/>
      <c r="AC547" s="4"/>
      <c r="AD547" s="4"/>
      <c r="AE547" s="4"/>
      <c r="AH547" s="4"/>
      <c r="AI547" s="4"/>
      <c r="AJ547" s="4"/>
    </row>
    <row r="548" spans="4:36" ht="12.75"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V548" s="4"/>
      <c r="W548" s="4"/>
      <c r="X548" s="4"/>
      <c r="Y548" s="4"/>
      <c r="AA548" s="4"/>
      <c r="AB548" s="4"/>
      <c r="AC548" s="4"/>
      <c r="AD548" s="4"/>
      <c r="AE548" s="4"/>
      <c r="AH548" s="4"/>
      <c r="AI548" s="4"/>
      <c r="AJ548" s="4"/>
    </row>
    <row r="549" spans="4:36" ht="12.75"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V549" s="4"/>
      <c r="W549" s="4"/>
      <c r="X549" s="4"/>
      <c r="Y549" s="4"/>
      <c r="AA549" s="4"/>
      <c r="AB549" s="4"/>
      <c r="AC549" s="4"/>
      <c r="AD549" s="4"/>
      <c r="AE549" s="4"/>
      <c r="AH549" s="4"/>
      <c r="AI549" s="4"/>
      <c r="AJ549" s="4"/>
    </row>
    <row r="550" spans="4:36" ht="12.75"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V550" s="4"/>
      <c r="W550" s="4"/>
      <c r="X550" s="4"/>
      <c r="Y550" s="4"/>
      <c r="AA550" s="4"/>
      <c r="AB550" s="4"/>
      <c r="AC550" s="4"/>
      <c r="AD550" s="4"/>
      <c r="AE550" s="4"/>
      <c r="AH550" s="4"/>
      <c r="AI550" s="4"/>
      <c r="AJ550" s="4"/>
    </row>
    <row r="551" spans="4:36" ht="12.75"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V551" s="4"/>
      <c r="W551" s="4"/>
      <c r="X551" s="4"/>
      <c r="Y551" s="4"/>
      <c r="AA551" s="4"/>
      <c r="AB551" s="4"/>
      <c r="AC551" s="4"/>
      <c r="AD551" s="4"/>
      <c r="AE551" s="4"/>
      <c r="AH551" s="4"/>
      <c r="AI551" s="4"/>
      <c r="AJ551" s="4"/>
    </row>
    <row r="552" spans="4:36" ht="12.75"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V552" s="4"/>
      <c r="W552" s="4"/>
      <c r="X552" s="4"/>
      <c r="Y552" s="4"/>
      <c r="AA552" s="4"/>
      <c r="AB552" s="4"/>
      <c r="AC552" s="4"/>
      <c r="AD552" s="4"/>
      <c r="AE552" s="4"/>
      <c r="AH552" s="4"/>
      <c r="AI552" s="4"/>
      <c r="AJ552" s="4"/>
    </row>
    <row r="553" spans="4:36" ht="12.75"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V553" s="4"/>
      <c r="W553" s="4"/>
      <c r="X553" s="4"/>
      <c r="Y553" s="4"/>
      <c r="AA553" s="4"/>
      <c r="AB553" s="4"/>
      <c r="AC553" s="4"/>
      <c r="AD553" s="4"/>
      <c r="AE553" s="4"/>
      <c r="AH553" s="4"/>
      <c r="AI553" s="4"/>
      <c r="AJ553" s="4"/>
    </row>
    <row r="554" spans="4:36" ht="12.75"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V554" s="4"/>
      <c r="W554" s="4"/>
      <c r="X554" s="4"/>
      <c r="Y554" s="4"/>
      <c r="AA554" s="4"/>
      <c r="AB554" s="4"/>
      <c r="AC554" s="4"/>
      <c r="AD554" s="4"/>
      <c r="AE554" s="4"/>
      <c r="AH554" s="4"/>
      <c r="AI554" s="4"/>
      <c r="AJ554" s="4"/>
    </row>
    <row r="555" spans="4:36" ht="12.75"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V555" s="4"/>
      <c r="W555" s="4"/>
      <c r="X555" s="4"/>
      <c r="Y555" s="4"/>
      <c r="AA555" s="4"/>
      <c r="AB555" s="4"/>
      <c r="AC555" s="4"/>
      <c r="AD555" s="4"/>
      <c r="AE555" s="4"/>
      <c r="AH555" s="4"/>
      <c r="AI555" s="4"/>
      <c r="AJ555" s="4"/>
    </row>
    <row r="556" spans="4:36" ht="12.75"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V556" s="4"/>
      <c r="W556" s="4"/>
      <c r="X556" s="4"/>
      <c r="Y556" s="4"/>
      <c r="AA556" s="4"/>
      <c r="AB556" s="4"/>
      <c r="AC556" s="4"/>
      <c r="AD556" s="4"/>
      <c r="AE556" s="4"/>
      <c r="AH556" s="4"/>
      <c r="AI556" s="4"/>
      <c r="AJ556" s="4"/>
    </row>
    <row r="557" spans="4:36" ht="12.75"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V557" s="4"/>
      <c r="W557" s="4"/>
      <c r="X557" s="4"/>
      <c r="Y557" s="4"/>
      <c r="AA557" s="4"/>
      <c r="AB557" s="4"/>
      <c r="AC557" s="4"/>
      <c r="AD557" s="4"/>
      <c r="AE557" s="4"/>
      <c r="AH557" s="4"/>
      <c r="AI557" s="4"/>
      <c r="AJ557" s="4"/>
    </row>
    <row r="558" spans="4:36" ht="12.75"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V558" s="4"/>
      <c r="W558" s="4"/>
      <c r="X558" s="4"/>
      <c r="Y558" s="4"/>
      <c r="AA558" s="4"/>
      <c r="AB558" s="4"/>
      <c r="AC558" s="4"/>
      <c r="AD558" s="4"/>
      <c r="AE558" s="4"/>
      <c r="AH558" s="4"/>
      <c r="AI558" s="4"/>
      <c r="AJ558" s="4"/>
    </row>
    <row r="559" spans="4:36" ht="12.75"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V559" s="4"/>
      <c r="W559" s="4"/>
      <c r="X559" s="4"/>
      <c r="Y559" s="4"/>
      <c r="AA559" s="4"/>
      <c r="AB559" s="4"/>
      <c r="AC559" s="4"/>
      <c r="AD559" s="4"/>
      <c r="AE559" s="4"/>
      <c r="AH559" s="4"/>
      <c r="AI559" s="4"/>
      <c r="AJ559" s="4"/>
    </row>
    <row r="560" spans="4:36" ht="12.75"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V560" s="4"/>
      <c r="W560" s="4"/>
      <c r="X560" s="4"/>
      <c r="Y560" s="4"/>
      <c r="AA560" s="4"/>
      <c r="AB560" s="4"/>
      <c r="AC560" s="4"/>
      <c r="AD560" s="4"/>
      <c r="AE560" s="4"/>
      <c r="AH560" s="4"/>
      <c r="AI560" s="4"/>
      <c r="AJ560" s="4"/>
    </row>
    <row r="561" spans="4:36" ht="12.75"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V561" s="4"/>
      <c r="W561" s="4"/>
      <c r="X561" s="4"/>
      <c r="Y561" s="4"/>
      <c r="AA561" s="4"/>
      <c r="AB561" s="4"/>
      <c r="AC561" s="4"/>
      <c r="AD561" s="4"/>
      <c r="AE561" s="4"/>
      <c r="AH561" s="4"/>
      <c r="AI561" s="4"/>
      <c r="AJ561" s="4"/>
    </row>
    <row r="562" spans="4:36" ht="12.75"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V562" s="4"/>
      <c r="W562" s="4"/>
      <c r="X562" s="4"/>
      <c r="Y562" s="4"/>
      <c r="AA562" s="4"/>
      <c r="AB562" s="4"/>
      <c r="AC562" s="4"/>
      <c r="AD562" s="4"/>
      <c r="AE562" s="4"/>
      <c r="AH562" s="4"/>
      <c r="AI562" s="4"/>
      <c r="AJ562" s="4"/>
    </row>
    <row r="563" spans="4:36" ht="12.75"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V563" s="4"/>
      <c r="W563" s="4"/>
      <c r="X563" s="4"/>
      <c r="Y563" s="4"/>
      <c r="AA563" s="4"/>
      <c r="AB563" s="4"/>
      <c r="AC563" s="4"/>
      <c r="AD563" s="4"/>
      <c r="AE563" s="4"/>
      <c r="AH563" s="4"/>
      <c r="AI563" s="4"/>
      <c r="AJ563" s="4"/>
    </row>
    <row r="564" spans="4:36" ht="12.75"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V564" s="4"/>
      <c r="W564" s="4"/>
      <c r="X564" s="4"/>
      <c r="Y564" s="4"/>
      <c r="AA564" s="4"/>
      <c r="AB564" s="4"/>
      <c r="AC564" s="4"/>
      <c r="AD564" s="4"/>
      <c r="AE564" s="4"/>
      <c r="AH564" s="4"/>
      <c r="AI564" s="4"/>
      <c r="AJ564" s="4"/>
    </row>
    <row r="565" spans="4:36" ht="12.75"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V565" s="4"/>
      <c r="W565" s="4"/>
      <c r="X565" s="4"/>
      <c r="Y565" s="4"/>
      <c r="AA565" s="4"/>
      <c r="AB565" s="4"/>
      <c r="AC565" s="4"/>
      <c r="AD565" s="4"/>
      <c r="AE565" s="4"/>
      <c r="AH565" s="4"/>
      <c r="AI565" s="4"/>
      <c r="AJ565" s="4"/>
    </row>
    <row r="566" spans="4:36" ht="12.75"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V566" s="4"/>
      <c r="W566" s="4"/>
      <c r="X566" s="4"/>
      <c r="Y566" s="4"/>
      <c r="AA566" s="4"/>
      <c r="AB566" s="4"/>
      <c r="AC566" s="4"/>
      <c r="AD566" s="4"/>
      <c r="AE566" s="4"/>
      <c r="AH566" s="4"/>
      <c r="AI566" s="4"/>
      <c r="AJ566" s="4"/>
    </row>
    <row r="567" spans="4:36" ht="12.75"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V567" s="4"/>
      <c r="W567" s="4"/>
      <c r="X567" s="4"/>
      <c r="Y567" s="4"/>
      <c r="AA567" s="4"/>
      <c r="AB567" s="4"/>
      <c r="AC567" s="4"/>
      <c r="AD567" s="4"/>
      <c r="AE567" s="4"/>
      <c r="AH567" s="4"/>
      <c r="AI567" s="4"/>
      <c r="AJ567" s="4"/>
    </row>
    <row r="568" spans="4:36" ht="12.75"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V568" s="4"/>
      <c r="W568" s="4"/>
      <c r="X568" s="4"/>
      <c r="Y568" s="4"/>
      <c r="AA568" s="4"/>
      <c r="AB568" s="4"/>
      <c r="AC568" s="4"/>
      <c r="AD568" s="4"/>
      <c r="AE568" s="4"/>
      <c r="AH568" s="4"/>
      <c r="AI568" s="4"/>
      <c r="AJ568" s="4"/>
    </row>
    <row r="569" spans="4:36" ht="12.75"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V569" s="4"/>
      <c r="W569" s="4"/>
      <c r="X569" s="4"/>
      <c r="Y569" s="4"/>
      <c r="AA569" s="4"/>
      <c r="AB569" s="4"/>
      <c r="AC569" s="4"/>
      <c r="AD569" s="4"/>
      <c r="AE569" s="4"/>
      <c r="AH569" s="4"/>
      <c r="AI569" s="4"/>
      <c r="AJ569" s="4"/>
    </row>
    <row r="570" spans="4:36" ht="12.75"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V570" s="4"/>
      <c r="W570" s="4"/>
      <c r="X570" s="4"/>
      <c r="Y570" s="4"/>
      <c r="AA570" s="4"/>
      <c r="AB570" s="4"/>
      <c r="AC570" s="4"/>
      <c r="AD570" s="4"/>
      <c r="AE570" s="4"/>
      <c r="AH570" s="4"/>
      <c r="AI570" s="4"/>
      <c r="AJ570" s="4"/>
    </row>
    <row r="571" spans="4:36" ht="12.75"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V571" s="4"/>
      <c r="W571" s="4"/>
      <c r="X571" s="4"/>
      <c r="Y571" s="4"/>
      <c r="AA571" s="4"/>
      <c r="AB571" s="4"/>
      <c r="AC571" s="4"/>
      <c r="AD571" s="4"/>
      <c r="AE571" s="4"/>
      <c r="AH571" s="4"/>
      <c r="AI571" s="4"/>
      <c r="AJ571" s="4"/>
    </row>
    <row r="572" spans="4:36" ht="12.75"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V572" s="4"/>
      <c r="W572" s="4"/>
      <c r="X572" s="4"/>
      <c r="Y572" s="4"/>
      <c r="AA572" s="4"/>
      <c r="AB572" s="4"/>
      <c r="AC572" s="4"/>
      <c r="AD572" s="4"/>
      <c r="AE572" s="4"/>
      <c r="AH572" s="4"/>
      <c r="AI572" s="4"/>
      <c r="AJ572" s="4"/>
    </row>
    <row r="573" spans="4:36" ht="12.75"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V573" s="4"/>
      <c r="W573" s="4"/>
      <c r="X573" s="4"/>
      <c r="Y573" s="4"/>
      <c r="AA573" s="4"/>
      <c r="AB573" s="4"/>
      <c r="AC573" s="4"/>
      <c r="AD573" s="4"/>
      <c r="AE573" s="4"/>
      <c r="AH573" s="4"/>
      <c r="AI573" s="4"/>
      <c r="AJ573" s="4"/>
    </row>
    <row r="574" spans="4:36" ht="12.75"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V574" s="4"/>
      <c r="W574" s="4"/>
      <c r="X574" s="4"/>
      <c r="Y574" s="4"/>
      <c r="AA574" s="4"/>
      <c r="AB574" s="4"/>
      <c r="AC574" s="4"/>
      <c r="AD574" s="4"/>
      <c r="AE574" s="4"/>
      <c r="AH574" s="4"/>
      <c r="AI574" s="4"/>
      <c r="AJ574" s="4"/>
    </row>
    <row r="575" spans="4:36" ht="12.75"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V575" s="4"/>
      <c r="W575" s="4"/>
      <c r="X575" s="4"/>
      <c r="Y575" s="4"/>
      <c r="AA575" s="4"/>
      <c r="AB575" s="4"/>
      <c r="AC575" s="4"/>
      <c r="AD575" s="4"/>
      <c r="AE575" s="4"/>
      <c r="AH575" s="4"/>
      <c r="AI575" s="4"/>
      <c r="AJ575" s="4"/>
    </row>
    <row r="576" spans="4:36" ht="12.75"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V576" s="4"/>
      <c r="W576" s="4"/>
      <c r="X576" s="4"/>
      <c r="Y576" s="4"/>
      <c r="AA576" s="4"/>
      <c r="AB576" s="4"/>
      <c r="AC576" s="4"/>
      <c r="AD576" s="4"/>
      <c r="AE576" s="4"/>
      <c r="AH576" s="4"/>
      <c r="AI576" s="4"/>
      <c r="AJ576" s="4"/>
    </row>
    <row r="577" spans="4:36" ht="12.75"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V577" s="4"/>
      <c r="W577" s="4"/>
      <c r="X577" s="4"/>
      <c r="Y577" s="4"/>
      <c r="AA577" s="4"/>
      <c r="AB577" s="4"/>
      <c r="AC577" s="4"/>
      <c r="AD577" s="4"/>
      <c r="AE577" s="4"/>
      <c r="AH577" s="4"/>
      <c r="AI577" s="4"/>
      <c r="AJ577" s="4"/>
    </row>
    <row r="578" spans="4:36" ht="12.75"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V578" s="4"/>
      <c r="W578" s="4"/>
      <c r="X578" s="4"/>
      <c r="Y578" s="4"/>
      <c r="AA578" s="4"/>
      <c r="AB578" s="4"/>
      <c r="AC578" s="4"/>
      <c r="AD578" s="4"/>
      <c r="AE578" s="4"/>
      <c r="AH578" s="4"/>
      <c r="AI578" s="4"/>
      <c r="AJ578" s="4"/>
    </row>
    <row r="579" spans="4:36" ht="12.75"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V579" s="4"/>
      <c r="W579" s="4"/>
      <c r="X579" s="4"/>
      <c r="Y579" s="4"/>
      <c r="AA579" s="4"/>
      <c r="AB579" s="4"/>
      <c r="AC579" s="4"/>
      <c r="AD579" s="4"/>
      <c r="AE579" s="4"/>
      <c r="AH579" s="4"/>
      <c r="AI579" s="4"/>
      <c r="AJ579" s="4"/>
    </row>
    <row r="580" spans="4:36" ht="12.75"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V580" s="4"/>
      <c r="W580" s="4"/>
      <c r="X580" s="4"/>
      <c r="Y580" s="4"/>
      <c r="AA580" s="4"/>
      <c r="AB580" s="4"/>
      <c r="AC580" s="4"/>
      <c r="AD580" s="4"/>
      <c r="AE580" s="4"/>
      <c r="AH580" s="4"/>
      <c r="AI580" s="4"/>
      <c r="AJ580" s="4"/>
    </row>
    <row r="581" spans="4:36" ht="12.75"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V581" s="4"/>
      <c r="W581" s="4"/>
      <c r="X581" s="4"/>
      <c r="Y581" s="4"/>
      <c r="AA581" s="4"/>
      <c r="AB581" s="4"/>
      <c r="AC581" s="4"/>
      <c r="AD581" s="4"/>
      <c r="AE581" s="4"/>
      <c r="AH581" s="4"/>
      <c r="AI581" s="4"/>
      <c r="AJ581" s="4"/>
    </row>
    <row r="582" spans="4:36" ht="12.75"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V582" s="4"/>
      <c r="W582" s="4"/>
      <c r="X582" s="4"/>
      <c r="Y582" s="4"/>
      <c r="AA582" s="4"/>
      <c r="AB582" s="4"/>
      <c r="AC582" s="4"/>
      <c r="AD582" s="4"/>
      <c r="AE582" s="4"/>
      <c r="AH582" s="4"/>
      <c r="AI582" s="4"/>
      <c r="AJ582" s="4"/>
    </row>
    <row r="583" spans="4:36" ht="12.75"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V583" s="4"/>
      <c r="W583" s="4"/>
      <c r="X583" s="4"/>
      <c r="Y583" s="4"/>
      <c r="AA583" s="4"/>
      <c r="AB583" s="4"/>
      <c r="AC583" s="4"/>
      <c r="AD583" s="4"/>
      <c r="AE583" s="4"/>
      <c r="AH583" s="4"/>
      <c r="AI583" s="4"/>
      <c r="AJ583" s="4"/>
    </row>
    <row r="584" spans="4:36" ht="12.75"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V584" s="4"/>
      <c r="W584" s="4"/>
      <c r="X584" s="4"/>
      <c r="Y584" s="4"/>
      <c r="AA584" s="4"/>
      <c r="AB584" s="4"/>
      <c r="AC584" s="4"/>
      <c r="AD584" s="4"/>
      <c r="AE584" s="4"/>
      <c r="AH584" s="4"/>
      <c r="AI584" s="4"/>
      <c r="AJ584" s="4"/>
    </row>
    <row r="585" spans="4:36" ht="12.75"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V585" s="4"/>
      <c r="W585" s="4"/>
      <c r="X585" s="4"/>
      <c r="Y585" s="4"/>
      <c r="AA585" s="4"/>
      <c r="AB585" s="4"/>
      <c r="AC585" s="4"/>
      <c r="AD585" s="4"/>
      <c r="AE585" s="4"/>
      <c r="AH585" s="4"/>
      <c r="AI585" s="4"/>
      <c r="AJ585" s="4"/>
    </row>
    <row r="586" spans="4:36" ht="12.75"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V586" s="4"/>
      <c r="W586" s="4"/>
      <c r="X586" s="4"/>
      <c r="Y586" s="4"/>
      <c r="AA586" s="4"/>
      <c r="AB586" s="4"/>
      <c r="AC586" s="4"/>
      <c r="AD586" s="4"/>
      <c r="AE586" s="4"/>
      <c r="AH586" s="4"/>
      <c r="AI586" s="4"/>
      <c r="AJ586" s="4"/>
    </row>
    <row r="587" spans="4:36" ht="12.75"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V587" s="4"/>
      <c r="W587" s="4"/>
      <c r="X587" s="4"/>
      <c r="Y587" s="4"/>
      <c r="AA587" s="4"/>
      <c r="AB587" s="4"/>
      <c r="AC587" s="4"/>
      <c r="AD587" s="4"/>
      <c r="AE587" s="4"/>
      <c r="AH587" s="4"/>
      <c r="AI587" s="4"/>
      <c r="AJ587" s="4"/>
    </row>
    <row r="588" spans="4:36" ht="12.75"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V588" s="4"/>
      <c r="W588" s="4"/>
      <c r="X588" s="4"/>
      <c r="Y588" s="4"/>
      <c r="AA588" s="4"/>
      <c r="AB588" s="4"/>
      <c r="AC588" s="4"/>
      <c r="AD588" s="4"/>
      <c r="AE588" s="4"/>
      <c r="AH588" s="4"/>
      <c r="AI588" s="4"/>
      <c r="AJ588" s="4"/>
    </row>
    <row r="589" spans="4:36" ht="12.75"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V589" s="4"/>
      <c r="W589" s="4"/>
      <c r="X589" s="4"/>
      <c r="Y589" s="4"/>
      <c r="AA589" s="4"/>
      <c r="AB589" s="4"/>
      <c r="AC589" s="4"/>
      <c r="AD589" s="4"/>
      <c r="AE589" s="4"/>
      <c r="AH589" s="4"/>
      <c r="AI589" s="4"/>
      <c r="AJ589" s="4"/>
    </row>
    <row r="590" spans="4:36" ht="12.75"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V590" s="4"/>
      <c r="W590" s="4"/>
      <c r="X590" s="4"/>
      <c r="Y590" s="4"/>
      <c r="AA590" s="4"/>
      <c r="AB590" s="4"/>
      <c r="AC590" s="4"/>
      <c r="AD590" s="4"/>
      <c r="AE590" s="4"/>
      <c r="AH590" s="4"/>
      <c r="AI590" s="4"/>
      <c r="AJ590" s="4"/>
    </row>
    <row r="591" spans="4:36" ht="12.75"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V591" s="4"/>
      <c r="W591" s="4"/>
      <c r="X591" s="4"/>
      <c r="Y591" s="4"/>
      <c r="AA591" s="4"/>
      <c r="AB591" s="4"/>
      <c r="AC591" s="4"/>
      <c r="AD591" s="4"/>
      <c r="AE591" s="4"/>
      <c r="AH591" s="4"/>
      <c r="AI591" s="4"/>
      <c r="AJ591" s="4"/>
    </row>
    <row r="592" spans="4:36" ht="12.75"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V592" s="4"/>
      <c r="W592" s="4"/>
      <c r="X592" s="4"/>
      <c r="Y592" s="4"/>
      <c r="AA592" s="4"/>
      <c r="AB592" s="4"/>
      <c r="AC592" s="4"/>
      <c r="AD592" s="4"/>
      <c r="AE592" s="4"/>
      <c r="AH592" s="4"/>
      <c r="AI592" s="4"/>
      <c r="AJ592" s="4"/>
    </row>
    <row r="593" spans="4:36" ht="12.75"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V593" s="4"/>
      <c r="W593" s="4"/>
      <c r="X593" s="4"/>
      <c r="Y593" s="4"/>
      <c r="AA593" s="4"/>
      <c r="AB593" s="4"/>
      <c r="AC593" s="4"/>
      <c r="AD593" s="4"/>
      <c r="AE593" s="4"/>
      <c r="AH593" s="4"/>
      <c r="AI593" s="4"/>
      <c r="AJ593" s="4"/>
    </row>
    <row r="594" spans="4:36" ht="12.75"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V594" s="4"/>
      <c r="W594" s="4"/>
      <c r="X594" s="4"/>
      <c r="Y594" s="4"/>
      <c r="AA594" s="4"/>
      <c r="AB594" s="4"/>
      <c r="AC594" s="4"/>
      <c r="AD594" s="4"/>
      <c r="AE594" s="4"/>
      <c r="AH594" s="4"/>
      <c r="AI594" s="4"/>
      <c r="AJ594" s="4"/>
    </row>
    <row r="595" spans="4:36" ht="12.75"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V595" s="4"/>
      <c r="W595" s="4"/>
      <c r="X595" s="4"/>
      <c r="Y595" s="4"/>
      <c r="AA595" s="4"/>
      <c r="AB595" s="4"/>
      <c r="AC595" s="4"/>
      <c r="AD595" s="4"/>
      <c r="AE595" s="4"/>
      <c r="AH595" s="4"/>
      <c r="AI595" s="4"/>
      <c r="AJ595" s="4"/>
    </row>
    <row r="596" spans="4:36" ht="12.75"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V596" s="4"/>
      <c r="W596" s="4"/>
      <c r="X596" s="4"/>
      <c r="Y596" s="4"/>
      <c r="AA596" s="4"/>
      <c r="AB596" s="4"/>
      <c r="AC596" s="4"/>
      <c r="AD596" s="4"/>
      <c r="AE596" s="4"/>
      <c r="AH596" s="4"/>
      <c r="AI596" s="4"/>
      <c r="AJ596" s="4"/>
    </row>
    <row r="597" spans="4:36" ht="12.75"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V597" s="4"/>
      <c r="W597" s="4"/>
      <c r="X597" s="4"/>
      <c r="Y597" s="4"/>
      <c r="AA597" s="4"/>
      <c r="AB597" s="4"/>
      <c r="AC597" s="4"/>
      <c r="AD597" s="4"/>
      <c r="AE597" s="4"/>
      <c r="AH597" s="4"/>
      <c r="AI597" s="4"/>
      <c r="AJ597" s="4"/>
    </row>
    <row r="598" spans="4:36" ht="12.75"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V598" s="4"/>
      <c r="W598" s="4"/>
      <c r="X598" s="4"/>
      <c r="Y598" s="4"/>
      <c r="AA598" s="4"/>
      <c r="AB598" s="4"/>
      <c r="AC598" s="4"/>
      <c r="AD598" s="4"/>
      <c r="AE598" s="4"/>
      <c r="AH598" s="4"/>
      <c r="AI598" s="4"/>
      <c r="AJ598" s="4"/>
    </row>
    <row r="599" spans="4:36" ht="12.75"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V599" s="4"/>
      <c r="W599" s="4"/>
      <c r="X599" s="4"/>
      <c r="Y599" s="4"/>
      <c r="AA599" s="4"/>
      <c r="AB599" s="4"/>
      <c r="AC599" s="4"/>
      <c r="AD599" s="4"/>
      <c r="AE599" s="4"/>
      <c r="AH599" s="4"/>
      <c r="AI599" s="4"/>
      <c r="AJ599" s="4"/>
    </row>
    <row r="600" spans="4:36" ht="12.75"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V600" s="4"/>
      <c r="W600" s="4"/>
      <c r="X600" s="4"/>
      <c r="Y600" s="4"/>
      <c r="AA600" s="4"/>
      <c r="AB600" s="4"/>
      <c r="AC600" s="4"/>
      <c r="AD600" s="4"/>
      <c r="AE600" s="4"/>
      <c r="AH600" s="4"/>
      <c r="AI600" s="4"/>
      <c r="AJ600" s="4"/>
    </row>
    <row r="601" spans="4:36" ht="12.75"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V601" s="4"/>
      <c r="W601" s="4"/>
      <c r="X601" s="4"/>
      <c r="Y601" s="4"/>
      <c r="AA601" s="4"/>
      <c r="AB601" s="4"/>
      <c r="AC601" s="4"/>
      <c r="AD601" s="4"/>
      <c r="AE601" s="4"/>
      <c r="AH601" s="4"/>
      <c r="AI601" s="4"/>
      <c r="AJ601" s="4"/>
    </row>
    <row r="602" spans="4:36" ht="12.75"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V602" s="4"/>
      <c r="W602" s="4"/>
      <c r="X602" s="4"/>
      <c r="Y602" s="4"/>
      <c r="AA602" s="4"/>
      <c r="AB602" s="4"/>
      <c r="AC602" s="4"/>
      <c r="AD602" s="4"/>
      <c r="AE602" s="4"/>
      <c r="AH602" s="4"/>
      <c r="AI602" s="4"/>
      <c r="AJ602" s="4"/>
    </row>
    <row r="603" spans="4:36" ht="12.75"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V603" s="4"/>
      <c r="W603" s="4"/>
      <c r="X603" s="4"/>
      <c r="Y603" s="4"/>
      <c r="AA603" s="4"/>
      <c r="AB603" s="4"/>
      <c r="AC603" s="4"/>
      <c r="AD603" s="4"/>
      <c r="AE603" s="4"/>
      <c r="AH603" s="4"/>
      <c r="AI603" s="4"/>
      <c r="AJ603" s="4"/>
    </row>
    <row r="604" spans="4:36" ht="12.75"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V604" s="4"/>
      <c r="W604" s="4"/>
      <c r="X604" s="4"/>
      <c r="Y604" s="4"/>
      <c r="AA604" s="4"/>
      <c r="AB604" s="4"/>
      <c r="AC604" s="4"/>
      <c r="AD604" s="4"/>
      <c r="AE604" s="4"/>
      <c r="AH604" s="4"/>
      <c r="AI604" s="4"/>
      <c r="AJ604" s="4"/>
    </row>
    <row r="605" spans="4:36" ht="12.75"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V605" s="4"/>
      <c r="W605" s="4"/>
      <c r="X605" s="4"/>
      <c r="Y605" s="4"/>
      <c r="AA605" s="4"/>
      <c r="AB605" s="4"/>
      <c r="AC605" s="4"/>
      <c r="AD605" s="4"/>
      <c r="AE605" s="4"/>
      <c r="AH605" s="4"/>
      <c r="AI605" s="4"/>
      <c r="AJ605" s="4"/>
    </row>
    <row r="606" spans="4:36" ht="12.75"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V606" s="4"/>
      <c r="W606" s="4"/>
      <c r="X606" s="4"/>
      <c r="Y606" s="4"/>
      <c r="AA606" s="4"/>
      <c r="AB606" s="4"/>
      <c r="AC606" s="4"/>
      <c r="AD606" s="4"/>
      <c r="AE606" s="4"/>
      <c r="AH606" s="4"/>
      <c r="AI606" s="4"/>
      <c r="AJ606" s="4"/>
    </row>
    <row r="607" spans="4:36" ht="12.75"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V607" s="4"/>
      <c r="W607" s="4"/>
      <c r="X607" s="4"/>
      <c r="Y607" s="4"/>
      <c r="AA607" s="4"/>
      <c r="AB607" s="4"/>
      <c r="AC607" s="4"/>
      <c r="AD607" s="4"/>
      <c r="AE607" s="4"/>
      <c r="AH607" s="4"/>
      <c r="AI607" s="4"/>
      <c r="AJ607" s="4"/>
    </row>
    <row r="608" spans="4:36" ht="12.75"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V608" s="4"/>
      <c r="W608" s="4"/>
      <c r="X608" s="4"/>
      <c r="Y608" s="4"/>
      <c r="AA608" s="4"/>
      <c r="AB608" s="4"/>
      <c r="AC608" s="4"/>
      <c r="AD608" s="4"/>
      <c r="AE608" s="4"/>
      <c r="AH608" s="4"/>
      <c r="AI608" s="4"/>
      <c r="AJ608" s="4"/>
    </row>
    <row r="609" spans="4:36" ht="12.75"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V609" s="4"/>
      <c r="W609" s="4"/>
      <c r="X609" s="4"/>
      <c r="Y609" s="4"/>
      <c r="AA609" s="4"/>
      <c r="AB609" s="4"/>
      <c r="AC609" s="4"/>
      <c r="AD609" s="4"/>
      <c r="AE609" s="4"/>
      <c r="AH609" s="4"/>
      <c r="AI609" s="4"/>
      <c r="AJ609" s="4"/>
    </row>
    <row r="610" spans="4:36" ht="12.75"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V610" s="4"/>
      <c r="W610" s="4"/>
      <c r="X610" s="4"/>
      <c r="Y610" s="4"/>
      <c r="AA610" s="4"/>
      <c r="AB610" s="4"/>
      <c r="AC610" s="4"/>
      <c r="AD610" s="4"/>
      <c r="AE610" s="4"/>
      <c r="AH610" s="4"/>
      <c r="AI610" s="4"/>
      <c r="AJ610" s="4"/>
    </row>
    <row r="611" spans="4:36" ht="12.75"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V611" s="4"/>
      <c r="W611" s="4"/>
      <c r="X611" s="4"/>
      <c r="Y611" s="4"/>
      <c r="AA611" s="4"/>
      <c r="AB611" s="4"/>
      <c r="AC611" s="4"/>
      <c r="AD611" s="4"/>
      <c r="AE611" s="4"/>
      <c r="AH611" s="4"/>
      <c r="AI611" s="4"/>
      <c r="AJ611" s="4"/>
    </row>
    <row r="612" spans="4:36" ht="12.75"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V612" s="4"/>
      <c r="W612" s="4"/>
      <c r="X612" s="4"/>
      <c r="Y612" s="4"/>
      <c r="AA612" s="4"/>
      <c r="AB612" s="4"/>
      <c r="AC612" s="4"/>
      <c r="AD612" s="4"/>
      <c r="AE612" s="4"/>
      <c r="AH612" s="4"/>
      <c r="AI612" s="4"/>
      <c r="AJ612" s="4"/>
    </row>
    <row r="613" spans="4:36" ht="12.75"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V613" s="4"/>
      <c r="W613" s="4"/>
      <c r="X613" s="4"/>
      <c r="Y613" s="4"/>
      <c r="AA613" s="4"/>
      <c r="AB613" s="4"/>
      <c r="AC613" s="4"/>
      <c r="AD613" s="4"/>
      <c r="AE613" s="4"/>
      <c r="AH613" s="4"/>
      <c r="AI613" s="4"/>
      <c r="AJ613" s="4"/>
    </row>
    <row r="614" spans="4:36" ht="12.75"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V614" s="4"/>
      <c r="W614" s="4"/>
      <c r="X614" s="4"/>
      <c r="Y614" s="4"/>
      <c r="AA614" s="4"/>
      <c r="AB614" s="4"/>
      <c r="AC614" s="4"/>
      <c r="AD614" s="4"/>
      <c r="AE614" s="4"/>
      <c r="AH614" s="4"/>
      <c r="AI614" s="4"/>
      <c r="AJ614" s="4"/>
    </row>
    <row r="615" spans="4:36" ht="12.75"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V615" s="4"/>
      <c r="W615" s="4"/>
      <c r="X615" s="4"/>
      <c r="Y615" s="4"/>
      <c r="AA615" s="4"/>
      <c r="AB615" s="4"/>
      <c r="AC615" s="4"/>
      <c r="AD615" s="4"/>
      <c r="AE615" s="4"/>
      <c r="AH615" s="4"/>
      <c r="AI615" s="4"/>
      <c r="AJ615" s="4"/>
    </row>
    <row r="616" spans="4:36" ht="12.75"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V616" s="4"/>
      <c r="W616" s="4"/>
      <c r="X616" s="4"/>
      <c r="Y616" s="4"/>
      <c r="AA616" s="4"/>
      <c r="AB616" s="4"/>
      <c r="AC616" s="4"/>
      <c r="AD616" s="4"/>
      <c r="AE616" s="4"/>
      <c r="AH616" s="4"/>
      <c r="AI616" s="4"/>
      <c r="AJ616" s="4"/>
    </row>
    <row r="617" spans="4:36" ht="12.75"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V617" s="4"/>
      <c r="W617" s="4"/>
      <c r="X617" s="4"/>
      <c r="Y617" s="4"/>
      <c r="AA617" s="4"/>
      <c r="AB617" s="4"/>
      <c r="AC617" s="4"/>
      <c r="AD617" s="4"/>
      <c r="AE617" s="4"/>
      <c r="AH617" s="4"/>
      <c r="AI617" s="4"/>
      <c r="AJ617" s="4"/>
    </row>
    <row r="618" spans="4:36" ht="12.75"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V618" s="4"/>
      <c r="W618" s="4"/>
      <c r="X618" s="4"/>
      <c r="Y618" s="4"/>
      <c r="AA618" s="4"/>
      <c r="AB618" s="4"/>
      <c r="AC618" s="4"/>
      <c r="AD618" s="4"/>
      <c r="AE618" s="4"/>
      <c r="AH618" s="4"/>
      <c r="AI618" s="4"/>
      <c r="AJ618" s="4"/>
    </row>
    <row r="619" spans="4:36" ht="12.75"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V619" s="4"/>
      <c r="W619" s="4"/>
      <c r="X619" s="4"/>
      <c r="Y619" s="4"/>
      <c r="AA619" s="4"/>
      <c r="AB619" s="4"/>
      <c r="AC619" s="4"/>
      <c r="AD619" s="4"/>
      <c r="AE619" s="4"/>
      <c r="AH619" s="4"/>
      <c r="AI619" s="4"/>
      <c r="AJ619" s="4"/>
    </row>
    <row r="620" spans="4:36" ht="12.75"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V620" s="4"/>
      <c r="W620" s="4"/>
      <c r="X620" s="4"/>
      <c r="Y620" s="4"/>
      <c r="AA620" s="4"/>
      <c r="AB620" s="4"/>
      <c r="AC620" s="4"/>
      <c r="AD620" s="4"/>
      <c r="AE620" s="4"/>
      <c r="AH620" s="4"/>
      <c r="AI620" s="4"/>
      <c r="AJ620" s="4"/>
    </row>
    <row r="621" spans="4:36" ht="12.75"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V621" s="4"/>
      <c r="W621" s="4"/>
      <c r="X621" s="4"/>
      <c r="Y621" s="4"/>
      <c r="AA621" s="4"/>
      <c r="AB621" s="4"/>
      <c r="AC621" s="4"/>
      <c r="AD621" s="4"/>
      <c r="AE621" s="4"/>
      <c r="AH621" s="4"/>
      <c r="AI621" s="4"/>
      <c r="AJ621" s="4"/>
    </row>
    <row r="622" spans="4:36" ht="12.75"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V622" s="4"/>
      <c r="W622" s="4"/>
      <c r="X622" s="4"/>
      <c r="Y622" s="4"/>
      <c r="AA622" s="4"/>
      <c r="AB622" s="4"/>
      <c r="AC622" s="4"/>
      <c r="AD622" s="4"/>
      <c r="AE622" s="4"/>
      <c r="AH622" s="4"/>
      <c r="AI622" s="4"/>
      <c r="AJ622" s="4"/>
    </row>
    <row r="623" spans="4:36" ht="12.75"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V623" s="4"/>
      <c r="W623" s="4"/>
      <c r="X623" s="4"/>
      <c r="Y623" s="4"/>
      <c r="AA623" s="4"/>
      <c r="AB623" s="4"/>
      <c r="AC623" s="4"/>
      <c r="AD623" s="4"/>
      <c r="AE623" s="4"/>
      <c r="AH623" s="4"/>
      <c r="AI623" s="4"/>
      <c r="AJ623" s="4"/>
    </row>
    <row r="624" spans="4:36" ht="12.75"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V624" s="4"/>
      <c r="W624" s="4"/>
      <c r="X624" s="4"/>
      <c r="Y624" s="4"/>
      <c r="AA624" s="4"/>
      <c r="AB624" s="4"/>
      <c r="AC624" s="4"/>
      <c r="AD624" s="4"/>
      <c r="AE624" s="4"/>
      <c r="AH624" s="4"/>
      <c r="AI624" s="4"/>
      <c r="AJ624" s="4"/>
    </row>
    <row r="625" spans="4:36" ht="12.75"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V625" s="4"/>
      <c r="W625" s="4"/>
      <c r="X625" s="4"/>
      <c r="Y625" s="4"/>
      <c r="AA625" s="4"/>
      <c r="AB625" s="4"/>
      <c r="AC625" s="4"/>
      <c r="AD625" s="4"/>
      <c r="AE625" s="4"/>
      <c r="AH625" s="4"/>
      <c r="AI625" s="4"/>
      <c r="AJ625" s="4"/>
    </row>
    <row r="626" spans="4:36" ht="12.75"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V626" s="4"/>
      <c r="W626" s="4"/>
      <c r="X626" s="4"/>
      <c r="Y626" s="4"/>
      <c r="AA626" s="4"/>
      <c r="AB626" s="4"/>
      <c r="AC626" s="4"/>
      <c r="AD626" s="4"/>
      <c r="AE626" s="4"/>
      <c r="AH626" s="4"/>
      <c r="AI626" s="4"/>
      <c r="AJ626" s="4"/>
    </row>
    <row r="627" spans="4:36" ht="12.75"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V627" s="4"/>
      <c r="W627" s="4"/>
      <c r="X627" s="4"/>
      <c r="Y627" s="4"/>
      <c r="AA627" s="4"/>
      <c r="AB627" s="4"/>
      <c r="AC627" s="4"/>
      <c r="AD627" s="4"/>
      <c r="AE627" s="4"/>
      <c r="AH627" s="4"/>
      <c r="AI627" s="4"/>
      <c r="AJ627" s="4"/>
    </row>
    <row r="628" spans="4:36" ht="12.75"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V628" s="4"/>
      <c r="W628" s="4"/>
      <c r="X628" s="4"/>
      <c r="Y628" s="4"/>
      <c r="AA628" s="4"/>
      <c r="AB628" s="4"/>
      <c r="AC628" s="4"/>
      <c r="AD628" s="4"/>
      <c r="AE628" s="4"/>
      <c r="AH628" s="4"/>
      <c r="AI628" s="4"/>
      <c r="AJ628" s="4"/>
    </row>
    <row r="629" spans="4:36" ht="12.75"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V629" s="4"/>
      <c r="W629" s="4"/>
      <c r="X629" s="4"/>
      <c r="Y629" s="4"/>
      <c r="AA629" s="4"/>
      <c r="AB629" s="4"/>
      <c r="AC629" s="4"/>
      <c r="AD629" s="4"/>
      <c r="AE629" s="4"/>
      <c r="AH629" s="4"/>
      <c r="AI629" s="4"/>
      <c r="AJ629" s="4"/>
    </row>
    <row r="630" spans="4:36" ht="12.75"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V630" s="4"/>
      <c r="W630" s="4"/>
      <c r="X630" s="4"/>
      <c r="Y630" s="4"/>
      <c r="AA630" s="4"/>
      <c r="AB630" s="4"/>
      <c r="AC630" s="4"/>
      <c r="AD630" s="4"/>
      <c r="AE630" s="4"/>
      <c r="AH630" s="4"/>
      <c r="AI630" s="4"/>
      <c r="AJ630" s="4"/>
    </row>
    <row r="631" spans="4:36" ht="12.75"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V631" s="4"/>
      <c r="W631" s="4"/>
      <c r="X631" s="4"/>
      <c r="Y631" s="4"/>
      <c r="AA631" s="4"/>
      <c r="AB631" s="4"/>
      <c r="AC631" s="4"/>
      <c r="AD631" s="4"/>
      <c r="AE631" s="4"/>
      <c r="AH631" s="4"/>
      <c r="AI631" s="4"/>
      <c r="AJ631" s="4"/>
    </row>
    <row r="632" spans="4:36" ht="12.75"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V632" s="4"/>
      <c r="W632" s="4"/>
      <c r="X632" s="4"/>
      <c r="Y632" s="4"/>
      <c r="AA632" s="4"/>
      <c r="AB632" s="4"/>
      <c r="AC632" s="4"/>
      <c r="AD632" s="4"/>
      <c r="AE632" s="4"/>
      <c r="AH632" s="4"/>
      <c r="AI632" s="4"/>
      <c r="AJ632" s="4"/>
    </row>
    <row r="633" spans="4:36" ht="12.75"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V633" s="4"/>
      <c r="W633" s="4"/>
      <c r="X633" s="4"/>
      <c r="Y633" s="4"/>
      <c r="AA633" s="4"/>
      <c r="AB633" s="4"/>
      <c r="AC633" s="4"/>
      <c r="AD633" s="4"/>
      <c r="AE633" s="4"/>
      <c r="AH633" s="4"/>
      <c r="AI633" s="4"/>
      <c r="AJ633" s="4"/>
    </row>
    <row r="634" spans="4:36" ht="12.75"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V634" s="4"/>
      <c r="W634" s="4"/>
      <c r="X634" s="4"/>
      <c r="Y634" s="4"/>
      <c r="AA634" s="4"/>
      <c r="AB634" s="4"/>
      <c r="AC634" s="4"/>
      <c r="AD634" s="4"/>
      <c r="AE634" s="4"/>
      <c r="AH634" s="4"/>
      <c r="AI634" s="4"/>
      <c r="AJ634" s="4"/>
    </row>
    <row r="635" spans="4:36" ht="12.75"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V635" s="4"/>
      <c r="W635" s="4"/>
      <c r="X635" s="4"/>
      <c r="Y635" s="4"/>
      <c r="AA635" s="4"/>
      <c r="AB635" s="4"/>
      <c r="AC635" s="4"/>
      <c r="AD635" s="4"/>
      <c r="AE635" s="4"/>
      <c r="AH635" s="4"/>
      <c r="AI635" s="4"/>
      <c r="AJ635" s="4"/>
    </row>
    <row r="636" spans="4:36" ht="12.75"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V636" s="4"/>
      <c r="W636" s="4"/>
      <c r="X636" s="4"/>
      <c r="Y636" s="4"/>
      <c r="AA636" s="4"/>
      <c r="AB636" s="4"/>
      <c r="AC636" s="4"/>
      <c r="AD636" s="4"/>
      <c r="AE636" s="4"/>
      <c r="AH636" s="4"/>
      <c r="AI636" s="4"/>
      <c r="AJ636" s="4"/>
    </row>
    <row r="637" spans="4:36" ht="12.75"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V637" s="4"/>
      <c r="W637" s="4"/>
      <c r="X637" s="4"/>
      <c r="Y637" s="4"/>
      <c r="AA637" s="4"/>
      <c r="AB637" s="4"/>
      <c r="AC637" s="4"/>
      <c r="AD637" s="4"/>
      <c r="AE637" s="4"/>
      <c r="AH637" s="4"/>
      <c r="AI637" s="4"/>
      <c r="AJ637" s="4"/>
    </row>
    <row r="638" spans="4:36" ht="12.75"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V638" s="4"/>
      <c r="W638" s="4"/>
      <c r="X638" s="4"/>
      <c r="Y638" s="4"/>
      <c r="AA638" s="4"/>
      <c r="AB638" s="4"/>
      <c r="AC638" s="4"/>
      <c r="AD638" s="4"/>
      <c r="AE638" s="4"/>
      <c r="AH638" s="4"/>
      <c r="AI638" s="4"/>
      <c r="AJ638" s="4"/>
    </row>
    <row r="639" spans="4:36" ht="12.75"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V639" s="4"/>
      <c r="W639" s="4"/>
      <c r="X639" s="4"/>
      <c r="Y639" s="4"/>
      <c r="AA639" s="4"/>
      <c r="AB639" s="4"/>
      <c r="AC639" s="4"/>
      <c r="AD639" s="4"/>
      <c r="AE639" s="4"/>
      <c r="AH639" s="4"/>
      <c r="AI639" s="4"/>
      <c r="AJ639" s="4"/>
    </row>
    <row r="640" spans="4:36" ht="12.75"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V640" s="4"/>
      <c r="W640" s="4"/>
      <c r="X640" s="4"/>
      <c r="Y640" s="4"/>
      <c r="AA640" s="4"/>
      <c r="AB640" s="4"/>
      <c r="AC640" s="4"/>
      <c r="AD640" s="4"/>
      <c r="AE640" s="4"/>
      <c r="AH640" s="4"/>
      <c r="AI640" s="4"/>
      <c r="AJ640" s="4"/>
    </row>
    <row r="641" spans="4:36" ht="12.75"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V641" s="4"/>
      <c r="W641" s="4"/>
      <c r="X641" s="4"/>
      <c r="Y641" s="4"/>
      <c r="AA641" s="4"/>
      <c r="AB641" s="4"/>
      <c r="AC641" s="4"/>
      <c r="AD641" s="4"/>
      <c r="AE641" s="4"/>
      <c r="AH641" s="4"/>
      <c r="AI641" s="4"/>
      <c r="AJ641" s="4"/>
    </row>
    <row r="642" spans="4:36" ht="12.75"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V642" s="4"/>
      <c r="W642" s="4"/>
      <c r="X642" s="4"/>
      <c r="Y642" s="4"/>
      <c r="AA642" s="4"/>
      <c r="AB642" s="4"/>
      <c r="AC642" s="4"/>
      <c r="AD642" s="4"/>
      <c r="AE642" s="4"/>
      <c r="AH642" s="4"/>
      <c r="AI642" s="4"/>
      <c r="AJ642" s="4"/>
    </row>
    <row r="643" spans="4:36" ht="12.75"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V643" s="4"/>
      <c r="W643" s="4"/>
      <c r="X643" s="4"/>
      <c r="Y643" s="4"/>
      <c r="AA643" s="4"/>
      <c r="AB643" s="4"/>
      <c r="AC643" s="4"/>
      <c r="AD643" s="4"/>
      <c r="AE643" s="4"/>
      <c r="AH643" s="4"/>
      <c r="AI643" s="4"/>
      <c r="AJ643" s="4"/>
    </row>
    <row r="644" spans="4:36" ht="12.75"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V644" s="4"/>
      <c r="W644" s="4"/>
      <c r="X644" s="4"/>
      <c r="Y644" s="4"/>
      <c r="AA644" s="4"/>
      <c r="AB644" s="4"/>
      <c r="AC644" s="4"/>
      <c r="AD644" s="4"/>
      <c r="AE644" s="4"/>
      <c r="AH644" s="4"/>
      <c r="AI644" s="4"/>
      <c r="AJ644" s="4"/>
    </row>
    <row r="645" spans="4:36" ht="12.75"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V645" s="4"/>
      <c r="W645" s="4"/>
      <c r="X645" s="4"/>
      <c r="Y645" s="4"/>
      <c r="AA645" s="4"/>
      <c r="AB645" s="4"/>
      <c r="AC645" s="4"/>
      <c r="AD645" s="4"/>
      <c r="AE645" s="4"/>
      <c r="AH645" s="4"/>
      <c r="AI645" s="4"/>
      <c r="AJ645" s="4"/>
    </row>
    <row r="646" spans="4:36" ht="12.75"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V646" s="4"/>
      <c r="W646" s="4"/>
      <c r="X646" s="4"/>
      <c r="Y646" s="4"/>
      <c r="AA646" s="4"/>
      <c r="AB646" s="4"/>
      <c r="AC646" s="4"/>
      <c r="AD646" s="4"/>
      <c r="AE646" s="4"/>
      <c r="AH646" s="4"/>
      <c r="AI646" s="4"/>
      <c r="AJ646" s="4"/>
    </row>
    <row r="647" spans="4:36" ht="12.75"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V647" s="4"/>
      <c r="W647" s="4"/>
      <c r="X647" s="4"/>
      <c r="Y647" s="4"/>
      <c r="AA647" s="4"/>
      <c r="AB647" s="4"/>
      <c r="AC647" s="4"/>
      <c r="AD647" s="4"/>
      <c r="AE647" s="4"/>
      <c r="AH647" s="4"/>
      <c r="AI647" s="4"/>
      <c r="AJ647" s="4"/>
    </row>
    <row r="648" spans="4:36" ht="12.75"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V648" s="4"/>
      <c r="W648" s="4"/>
      <c r="X648" s="4"/>
      <c r="Y648" s="4"/>
      <c r="AA648" s="4"/>
      <c r="AB648" s="4"/>
      <c r="AC648" s="4"/>
      <c r="AD648" s="4"/>
      <c r="AE648" s="4"/>
      <c r="AH648" s="4"/>
      <c r="AI648" s="4"/>
      <c r="AJ648" s="4"/>
    </row>
    <row r="649" spans="4:36" ht="12.75"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V649" s="4"/>
      <c r="W649" s="4"/>
      <c r="X649" s="4"/>
      <c r="Y649" s="4"/>
      <c r="AA649" s="4"/>
      <c r="AB649" s="4"/>
      <c r="AC649" s="4"/>
      <c r="AD649" s="4"/>
      <c r="AE649" s="4"/>
      <c r="AH649" s="4"/>
      <c r="AI649" s="4"/>
      <c r="AJ649" s="4"/>
    </row>
    <row r="650" spans="4:36" ht="12.75"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V650" s="4"/>
      <c r="W650" s="4"/>
      <c r="X650" s="4"/>
      <c r="Y650" s="4"/>
      <c r="AA650" s="4"/>
      <c r="AB650" s="4"/>
      <c r="AC650" s="4"/>
      <c r="AD650" s="4"/>
      <c r="AE650" s="4"/>
      <c r="AH650" s="4"/>
      <c r="AI650" s="4"/>
      <c r="AJ650" s="4"/>
    </row>
    <row r="651" spans="4:36" ht="12.75"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V651" s="4"/>
      <c r="W651" s="4"/>
      <c r="X651" s="4"/>
      <c r="Y651" s="4"/>
      <c r="AA651" s="4"/>
      <c r="AB651" s="4"/>
      <c r="AC651" s="4"/>
      <c r="AD651" s="4"/>
      <c r="AE651" s="4"/>
      <c r="AH651" s="4"/>
      <c r="AI651" s="4"/>
      <c r="AJ651" s="4"/>
    </row>
    <row r="652" spans="4:36" ht="12.75"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V652" s="4"/>
      <c r="W652" s="4"/>
      <c r="X652" s="4"/>
      <c r="Y652" s="4"/>
      <c r="AA652" s="4"/>
      <c r="AB652" s="4"/>
      <c r="AC652" s="4"/>
      <c r="AD652" s="4"/>
      <c r="AE652" s="4"/>
      <c r="AH652" s="4"/>
      <c r="AI652" s="4"/>
      <c r="AJ652" s="4"/>
    </row>
    <row r="653" spans="4:36" ht="12.75"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V653" s="4"/>
      <c r="W653" s="4"/>
      <c r="X653" s="4"/>
      <c r="Y653" s="4"/>
      <c r="AA653" s="4"/>
      <c r="AB653" s="4"/>
      <c r="AC653" s="4"/>
      <c r="AD653" s="4"/>
      <c r="AE653" s="4"/>
      <c r="AH653" s="4"/>
      <c r="AI653" s="4"/>
      <c r="AJ653" s="4"/>
    </row>
    <row r="654" spans="4:36" ht="12.75"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V654" s="4"/>
      <c r="W654" s="4"/>
      <c r="X654" s="4"/>
      <c r="Y654" s="4"/>
      <c r="AA654" s="4"/>
      <c r="AB654" s="4"/>
      <c r="AC654" s="4"/>
      <c r="AD654" s="4"/>
      <c r="AE654" s="4"/>
      <c r="AH654" s="4"/>
      <c r="AI654" s="4"/>
      <c r="AJ654" s="4"/>
    </row>
    <row r="655" spans="4:36" ht="12.75"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V655" s="4"/>
      <c r="W655" s="4"/>
      <c r="X655" s="4"/>
      <c r="Y655" s="4"/>
      <c r="AA655" s="4"/>
      <c r="AB655" s="4"/>
      <c r="AC655" s="4"/>
      <c r="AD655" s="4"/>
      <c r="AE655" s="4"/>
      <c r="AH655" s="4"/>
      <c r="AI655" s="4"/>
      <c r="AJ655" s="4"/>
    </row>
    <row r="656" spans="4:36" ht="12.75"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V656" s="4"/>
      <c r="W656" s="4"/>
      <c r="X656" s="4"/>
      <c r="Y656" s="4"/>
      <c r="AA656" s="4"/>
      <c r="AB656" s="4"/>
      <c r="AC656" s="4"/>
      <c r="AD656" s="4"/>
      <c r="AE656" s="4"/>
      <c r="AH656" s="4"/>
      <c r="AI656" s="4"/>
      <c r="AJ656" s="4"/>
    </row>
    <row r="657" spans="4:36" ht="12.75"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V657" s="4"/>
      <c r="W657" s="4"/>
      <c r="X657" s="4"/>
      <c r="Y657" s="4"/>
      <c r="AA657" s="4"/>
      <c r="AB657" s="4"/>
      <c r="AC657" s="4"/>
      <c r="AD657" s="4"/>
      <c r="AE657" s="4"/>
      <c r="AH657" s="4"/>
      <c r="AI657" s="4"/>
      <c r="AJ657" s="4"/>
    </row>
    <row r="658" spans="4:36" ht="12.75"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V658" s="4"/>
      <c r="W658" s="4"/>
      <c r="X658" s="4"/>
      <c r="Y658" s="4"/>
      <c r="AA658" s="4"/>
      <c r="AB658" s="4"/>
      <c r="AC658" s="4"/>
      <c r="AD658" s="4"/>
      <c r="AE658" s="4"/>
      <c r="AH658" s="4"/>
      <c r="AI658" s="4"/>
      <c r="AJ658" s="4"/>
    </row>
    <row r="659" spans="4:36" ht="12.75"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V659" s="4"/>
      <c r="W659" s="4"/>
      <c r="X659" s="4"/>
      <c r="Y659" s="4"/>
      <c r="AA659" s="4"/>
      <c r="AB659" s="4"/>
      <c r="AC659" s="4"/>
      <c r="AD659" s="4"/>
      <c r="AE659" s="4"/>
      <c r="AH659" s="4"/>
      <c r="AI659" s="4"/>
      <c r="AJ659" s="4"/>
    </row>
    <row r="660" spans="4:36" ht="12.75"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V660" s="4"/>
      <c r="W660" s="4"/>
      <c r="X660" s="4"/>
      <c r="Y660" s="4"/>
      <c r="AA660" s="4"/>
      <c r="AB660" s="4"/>
      <c r="AC660" s="4"/>
      <c r="AD660" s="4"/>
      <c r="AE660" s="4"/>
      <c r="AH660" s="4"/>
      <c r="AI660" s="4"/>
      <c r="AJ660" s="4"/>
    </row>
    <row r="661" spans="4:36" ht="12.75"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V661" s="4"/>
      <c r="W661" s="4"/>
      <c r="X661" s="4"/>
      <c r="Y661" s="4"/>
      <c r="AA661" s="4"/>
      <c r="AB661" s="4"/>
      <c r="AC661" s="4"/>
      <c r="AD661" s="4"/>
      <c r="AE661" s="4"/>
      <c r="AH661" s="4"/>
      <c r="AI661" s="4"/>
      <c r="AJ661" s="4"/>
    </row>
    <row r="662" spans="4:36" ht="12.75"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V662" s="4"/>
      <c r="W662" s="4"/>
      <c r="X662" s="4"/>
      <c r="Y662" s="4"/>
      <c r="AA662" s="4"/>
      <c r="AB662" s="4"/>
      <c r="AC662" s="4"/>
      <c r="AD662" s="4"/>
      <c r="AE662" s="4"/>
      <c r="AH662" s="4"/>
      <c r="AI662" s="4"/>
      <c r="AJ662" s="4"/>
    </row>
    <row r="663" spans="4:36" ht="12.75"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V663" s="4"/>
      <c r="W663" s="4"/>
      <c r="X663" s="4"/>
      <c r="Y663" s="4"/>
      <c r="AA663" s="4"/>
      <c r="AB663" s="4"/>
      <c r="AC663" s="4"/>
      <c r="AD663" s="4"/>
      <c r="AE663" s="4"/>
      <c r="AH663" s="4"/>
      <c r="AI663" s="4"/>
      <c r="AJ663" s="4"/>
    </row>
    <row r="664" spans="4:36" ht="12.75"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V664" s="4"/>
      <c r="W664" s="4"/>
      <c r="X664" s="4"/>
      <c r="Y664" s="4"/>
      <c r="AA664" s="4"/>
      <c r="AB664" s="4"/>
      <c r="AC664" s="4"/>
      <c r="AD664" s="4"/>
      <c r="AE664" s="4"/>
      <c r="AH664" s="4"/>
      <c r="AI664" s="4"/>
      <c r="AJ664" s="4"/>
    </row>
    <row r="665" spans="4:36" ht="12.75"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V665" s="4"/>
      <c r="W665" s="4"/>
      <c r="X665" s="4"/>
      <c r="Y665" s="4"/>
      <c r="AA665" s="4"/>
      <c r="AB665" s="4"/>
      <c r="AC665" s="4"/>
      <c r="AD665" s="4"/>
      <c r="AE665" s="4"/>
      <c r="AH665" s="4"/>
      <c r="AI665" s="4"/>
      <c r="AJ665" s="4"/>
    </row>
    <row r="666" spans="4:36" ht="12.75"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V666" s="4"/>
      <c r="W666" s="4"/>
      <c r="X666" s="4"/>
      <c r="Y666" s="4"/>
      <c r="AA666" s="4"/>
      <c r="AB666" s="4"/>
      <c r="AC666" s="4"/>
      <c r="AD666" s="4"/>
      <c r="AE666" s="4"/>
      <c r="AH666" s="4"/>
      <c r="AI666" s="4"/>
      <c r="AJ666" s="4"/>
    </row>
    <row r="667" spans="4:36" ht="12.75"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V667" s="4"/>
      <c r="W667" s="4"/>
      <c r="X667" s="4"/>
      <c r="Y667" s="4"/>
      <c r="AA667" s="4"/>
      <c r="AB667" s="4"/>
      <c r="AC667" s="4"/>
      <c r="AD667" s="4"/>
      <c r="AE667" s="4"/>
      <c r="AH667" s="4"/>
      <c r="AI667" s="4"/>
      <c r="AJ667" s="4"/>
    </row>
    <row r="668" spans="4:36" ht="12.75"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V668" s="4"/>
      <c r="W668" s="4"/>
      <c r="X668" s="4"/>
      <c r="Y668" s="4"/>
      <c r="AA668" s="4"/>
      <c r="AB668" s="4"/>
      <c r="AC668" s="4"/>
      <c r="AD668" s="4"/>
      <c r="AE668" s="4"/>
      <c r="AH668" s="4"/>
      <c r="AI668" s="4"/>
      <c r="AJ668" s="4"/>
    </row>
    <row r="669" spans="4:36" ht="12.75"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V669" s="4"/>
      <c r="W669" s="4"/>
      <c r="X669" s="4"/>
      <c r="Y669" s="4"/>
      <c r="AA669" s="4"/>
      <c r="AB669" s="4"/>
      <c r="AC669" s="4"/>
      <c r="AD669" s="4"/>
      <c r="AE669" s="4"/>
      <c r="AH669" s="4"/>
      <c r="AI669" s="4"/>
      <c r="AJ669" s="4"/>
    </row>
    <row r="670" spans="4:36" ht="12.75"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V670" s="4"/>
      <c r="W670" s="4"/>
      <c r="X670" s="4"/>
      <c r="Y670" s="4"/>
      <c r="AA670" s="4"/>
      <c r="AB670" s="4"/>
      <c r="AC670" s="4"/>
      <c r="AD670" s="4"/>
      <c r="AE670" s="4"/>
      <c r="AH670" s="4"/>
      <c r="AI670" s="4"/>
      <c r="AJ670" s="4"/>
    </row>
    <row r="671" spans="4:36" ht="12.75"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V671" s="4"/>
      <c r="W671" s="4"/>
      <c r="X671" s="4"/>
      <c r="Y671" s="4"/>
      <c r="AA671" s="4"/>
      <c r="AB671" s="4"/>
      <c r="AC671" s="4"/>
      <c r="AD671" s="4"/>
      <c r="AE671" s="4"/>
      <c r="AH671" s="4"/>
      <c r="AI671" s="4"/>
      <c r="AJ671" s="4"/>
    </row>
    <row r="672" spans="4:36" ht="12.75"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V672" s="4"/>
      <c r="W672" s="4"/>
      <c r="X672" s="4"/>
      <c r="Y672" s="4"/>
      <c r="AA672" s="4"/>
      <c r="AB672" s="4"/>
      <c r="AC672" s="4"/>
      <c r="AD672" s="4"/>
      <c r="AE672" s="4"/>
      <c r="AH672" s="4"/>
      <c r="AI672" s="4"/>
      <c r="AJ672" s="4"/>
    </row>
    <row r="673" spans="4:36" ht="12.75"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V673" s="4"/>
      <c r="W673" s="4"/>
      <c r="X673" s="4"/>
      <c r="Y673" s="4"/>
      <c r="AA673" s="4"/>
      <c r="AB673" s="4"/>
      <c r="AC673" s="4"/>
      <c r="AD673" s="4"/>
      <c r="AE673" s="4"/>
      <c r="AH673" s="4"/>
      <c r="AI673" s="4"/>
      <c r="AJ673" s="4"/>
    </row>
    <row r="674" spans="4:36" ht="12.75"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V674" s="4"/>
      <c r="W674" s="4"/>
      <c r="X674" s="4"/>
      <c r="Y674" s="4"/>
      <c r="AA674" s="4"/>
      <c r="AB674" s="4"/>
      <c r="AC674" s="4"/>
      <c r="AD674" s="4"/>
      <c r="AE674" s="4"/>
      <c r="AH674" s="4"/>
      <c r="AI674" s="4"/>
      <c r="AJ674" s="4"/>
    </row>
    <row r="675" spans="4:36" ht="12.75"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V675" s="4"/>
      <c r="W675" s="4"/>
      <c r="X675" s="4"/>
      <c r="Y675" s="4"/>
      <c r="AA675" s="4"/>
      <c r="AB675" s="4"/>
      <c r="AC675" s="4"/>
      <c r="AD675" s="4"/>
      <c r="AE675" s="4"/>
      <c r="AH675" s="4"/>
      <c r="AI675" s="4"/>
      <c r="AJ675" s="4"/>
    </row>
    <row r="676" spans="4:36" ht="12.75"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V676" s="4"/>
      <c r="W676" s="4"/>
      <c r="X676" s="4"/>
      <c r="Y676" s="4"/>
      <c r="AA676" s="4"/>
      <c r="AB676" s="4"/>
      <c r="AC676" s="4"/>
      <c r="AD676" s="4"/>
      <c r="AE676" s="4"/>
      <c r="AH676" s="4"/>
      <c r="AI676" s="4"/>
      <c r="AJ676" s="4"/>
    </row>
    <row r="677" spans="4:36" ht="12.75"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V677" s="4"/>
      <c r="W677" s="4"/>
      <c r="X677" s="4"/>
      <c r="Y677" s="4"/>
      <c r="AA677" s="4"/>
      <c r="AB677" s="4"/>
      <c r="AC677" s="4"/>
      <c r="AD677" s="4"/>
      <c r="AE677" s="4"/>
      <c r="AH677" s="4"/>
      <c r="AI677" s="4"/>
      <c r="AJ677" s="4"/>
    </row>
    <row r="678" spans="4:36" ht="12.75"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V678" s="4"/>
      <c r="W678" s="4"/>
      <c r="X678" s="4"/>
      <c r="Y678" s="4"/>
      <c r="AA678" s="4"/>
      <c r="AB678" s="4"/>
      <c r="AC678" s="4"/>
      <c r="AD678" s="4"/>
      <c r="AE678" s="4"/>
      <c r="AH678" s="4"/>
      <c r="AI678" s="4"/>
      <c r="AJ678" s="4"/>
    </row>
    <row r="679" spans="4:36" ht="12.75"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V679" s="4"/>
      <c r="W679" s="4"/>
      <c r="X679" s="4"/>
      <c r="Y679" s="4"/>
      <c r="AA679" s="4"/>
      <c r="AB679" s="4"/>
      <c r="AC679" s="4"/>
      <c r="AD679" s="4"/>
      <c r="AE679" s="4"/>
      <c r="AH679" s="4"/>
      <c r="AI679" s="4"/>
      <c r="AJ679" s="4"/>
    </row>
    <row r="680" spans="4:36" ht="12.75"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V680" s="4"/>
      <c r="W680" s="4"/>
      <c r="X680" s="4"/>
      <c r="Y680" s="4"/>
      <c r="AA680" s="4"/>
      <c r="AB680" s="4"/>
      <c r="AC680" s="4"/>
      <c r="AD680" s="4"/>
      <c r="AE680" s="4"/>
      <c r="AH680" s="4"/>
      <c r="AI680" s="4"/>
      <c r="AJ680" s="4"/>
    </row>
    <row r="681" spans="4:36" ht="12.75"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V681" s="4"/>
      <c r="W681" s="4"/>
      <c r="X681" s="4"/>
      <c r="Y681" s="4"/>
      <c r="AA681" s="4"/>
      <c r="AB681" s="4"/>
      <c r="AC681" s="4"/>
      <c r="AD681" s="4"/>
      <c r="AE681" s="4"/>
      <c r="AH681" s="4"/>
      <c r="AI681" s="4"/>
      <c r="AJ681" s="4"/>
    </row>
    <row r="682" spans="4:36" ht="12.75"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V682" s="4"/>
      <c r="W682" s="4"/>
      <c r="X682" s="4"/>
      <c r="Y682" s="4"/>
      <c r="AA682" s="4"/>
      <c r="AB682" s="4"/>
      <c r="AC682" s="4"/>
      <c r="AD682" s="4"/>
      <c r="AE682" s="4"/>
      <c r="AH682" s="4"/>
      <c r="AI682" s="4"/>
      <c r="AJ682" s="4"/>
    </row>
    <row r="683" spans="4:36" ht="12.75"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V683" s="4"/>
      <c r="W683" s="4"/>
      <c r="X683" s="4"/>
      <c r="Y683" s="4"/>
      <c r="AA683" s="4"/>
      <c r="AB683" s="4"/>
      <c r="AC683" s="4"/>
      <c r="AD683" s="4"/>
      <c r="AE683" s="4"/>
      <c r="AH683" s="4"/>
      <c r="AI683" s="4"/>
      <c r="AJ683" s="4"/>
    </row>
    <row r="684" spans="4:36" ht="12.75"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V684" s="4"/>
      <c r="W684" s="4"/>
      <c r="X684" s="4"/>
      <c r="Y684" s="4"/>
      <c r="AA684" s="4"/>
      <c r="AB684" s="4"/>
      <c r="AC684" s="4"/>
      <c r="AD684" s="4"/>
      <c r="AE684" s="4"/>
      <c r="AH684" s="4"/>
      <c r="AI684" s="4"/>
      <c r="AJ684" s="4"/>
    </row>
    <row r="685" spans="4:36" ht="12.75"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V685" s="4"/>
      <c r="W685" s="4"/>
      <c r="X685" s="4"/>
      <c r="Y685" s="4"/>
      <c r="AA685" s="4"/>
      <c r="AB685" s="4"/>
      <c r="AC685" s="4"/>
      <c r="AD685" s="4"/>
      <c r="AE685" s="4"/>
      <c r="AH685" s="4"/>
      <c r="AI685" s="4"/>
      <c r="AJ685" s="4"/>
    </row>
    <row r="686" spans="4:36" ht="12.75"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V686" s="4"/>
      <c r="W686" s="4"/>
      <c r="X686" s="4"/>
      <c r="Y686" s="4"/>
      <c r="AA686" s="4"/>
      <c r="AB686" s="4"/>
      <c r="AC686" s="4"/>
      <c r="AD686" s="4"/>
      <c r="AE686" s="4"/>
      <c r="AH686" s="4"/>
      <c r="AI686" s="4"/>
      <c r="AJ686" s="4"/>
    </row>
    <row r="687" spans="4:36" ht="12.75"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V687" s="4"/>
      <c r="W687" s="4"/>
      <c r="X687" s="4"/>
      <c r="Y687" s="4"/>
      <c r="AA687" s="4"/>
      <c r="AB687" s="4"/>
      <c r="AC687" s="4"/>
      <c r="AD687" s="4"/>
      <c r="AE687" s="4"/>
      <c r="AH687" s="4"/>
      <c r="AI687" s="4"/>
      <c r="AJ687" s="4"/>
    </row>
    <row r="688" spans="4:36" ht="12.75"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V688" s="4"/>
      <c r="W688" s="4"/>
      <c r="X688" s="4"/>
      <c r="Y688" s="4"/>
      <c r="AA688" s="4"/>
      <c r="AB688" s="4"/>
      <c r="AC688" s="4"/>
      <c r="AD688" s="4"/>
      <c r="AE688" s="4"/>
      <c r="AH688" s="4"/>
      <c r="AI688" s="4"/>
      <c r="AJ688" s="4"/>
    </row>
    <row r="689" spans="4:36" ht="12.75"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V689" s="4"/>
      <c r="W689" s="4"/>
      <c r="X689" s="4"/>
      <c r="Y689" s="4"/>
      <c r="AA689" s="4"/>
      <c r="AB689" s="4"/>
      <c r="AC689" s="4"/>
      <c r="AD689" s="4"/>
      <c r="AE689" s="4"/>
      <c r="AH689" s="4"/>
      <c r="AI689" s="4"/>
      <c r="AJ689" s="4"/>
    </row>
    <row r="690" spans="4:36" ht="12.75"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V690" s="4"/>
      <c r="W690" s="4"/>
      <c r="X690" s="4"/>
      <c r="Y690" s="4"/>
      <c r="AA690" s="4"/>
      <c r="AB690" s="4"/>
      <c r="AC690" s="4"/>
      <c r="AD690" s="4"/>
      <c r="AE690" s="4"/>
      <c r="AH690" s="4"/>
      <c r="AI690" s="4"/>
      <c r="AJ690" s="4"/>
    </row>
    <row r="691" spans="4:36" ht="12.75"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V691" s="4"/>
      <c r="W691" s="4"/>
      <c r="X691" s="4"/>
      <c r="Y691" s="4"/>
      <c r="AA691" s="4"/>
      <c r="AB691" s="4"/>
      <c r="AC691" s="4"/>
      <c r="AD691" s="4"/>
      <c r="AE691" s="4"/>
      <c r="AH691" s="4"/>
      <c r="AI691" s="4"/>
      <c r="AJ691" s="4"/>
    </row>
    <row r="692" spans="4:36" ht="12.75"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V692" s="4"/>
      <c r="W692" s="4"/>
      <c r="X692" s="4"/>
      <c r="Y692" s="4"/>
      <c r="AA692" s="4"/>
      <c r="AB692" s="4"/>
      <c r="AC692" s="4"/>
      <c r="AD692" s="4"/>
      <c r="AE692" s="4"/>
      <c r="AH692" s="4"/>
      <c r="AI692" s="4"/>
      <c r="AJ692" s="4"/>
    </row>
    <row r="693" spans="4:36" ht="12.75"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V693" s="4"/>
      <c r="W693" s="4"/>
      <c r="X693" s="4"/>
      <c r="Y693" s="4"/>
      <c r="AA693" s="4"/>
      <c r="AB693" s="4"/>
      <c r="AC693" s="4"/>
      <c r="AD693" s="4"/>
      <c r="AE693" s="4"/>
      <c r="AH693" s="4"/>
      <c r="AI693" s="4"/>
      <c r="AJ693" s="4"/>
    </row>
    <row r="694" spans="4:36" ht="12.75"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V694" s="4"/>
      <c r="W694" s="4"/>
      <c r="X694" s="4"/>
      <c r="Y694" s="4"/>
      <c r="AA694" s="4"/>
      <c r="AB694" s="4"/>
      <c r="AC694" s="4"/>
      <c r="AD694" s="4"/>
      <c r="AE694" s="4"/>
      <c r="AH694" s="4"/>
      <c r="AI694" s="4"/>
      <c r="AJ694" s="4"/>
    </row>
    <row r="695" spans="4:36" ht="12.75"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V695" s="4"/>
      <c r="W695" s="4"/>
      <c r="X695" s="4"/>
      <c r="Y695" s="4"/>
      <c r="AA695" s="4"/>
      <c r="AB695" s="4"/>
      <c r="AC695" s="4"/>
      <c r="AD695" s="4"/>
      <c r="AE695" s="4"/>
      <c r="AH695" s="4"/>
      <c r="AI695" s="4"/>
      <c r="AJ695" s="4"/>
    </row>
    <row r="696" spans="4:36" ht="12.75"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V696" s="4"/>
      <c r="W696" s="4"/>
      <c r="X696" s="4"/>
      <c r="Y696" s="4"/>
      <c r="AA696" s="4"/>
      <c r="AB696" s="4"/>
      <c r="AC696" s="4"/>
      <c r="AD696" s="4"/>
      <c r="AE696" s="4"/>
      <c r="AH696" s="4"/>
      <c r="AI696" s="4"/>
      <c r="AJ696" s="4"/>
    </row>
    <row r="697" spans="4:36" ht="12.75"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V697" s="4"/>
      <c r="W697" s="4"/>
      <c r="X697" s="4"/>
      <c r="Y697" s="4"/>
      <c r="AA697" s="4"/>
      <c r="AB697" s="4"/>
      <c r="AC697" s="4"/>
      <c r="AD697" s="4"/>
      <c r="AE697" s="4"/>
      <c r="AH697" s="4"/>
      <c r="AI697" s="4"/>
      <c r="AJ697" s="4"/>
    </row>
    <row r="698" spans="4:36" ht="12.75"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V698" s="4"/>
      <c r="W698" s="4"/>
      <c r="X698" s="4"/>
      <c r="Y698" s="4"/>
      <c r="AA698" s="4"/>
      <c r="AB698" s="4"/>
      <c r="AC698" s="4"/>
      <c r="AD698" s="4"/>
      <c r="AE698" s="4"/>
      <c r="AH698" s="4"/>
      <c r="AI698" s="4"/>
      <c r="AJ698" s="4"/>
    </row>
    <row r="699" spans="4:36" ht="12.75"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V699" s="4"/>
      <c r="W699" s="4"/>
      <c r="X699" s="4"/>
      <c r="Y699" s="4"/>
      <c r="AA699" s="4"/>
      <c r="AB699" s="4"/>
      <c r="AC699" s="4"/>
      <c r="AD699" s="4"/>
      <c r="AE699" s="4"/>
      <c r="AH699" s="4"/>
      <c r="AI699" s="4"/>
      <c r="AJ699" s="4"/>
    </row>
    <row r="700" spans="4:36" ht="12.75"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V700" s="4"/>
      <c r="W700" s="4"/>
      <c r="X700" s="4"/>
      <c r="Y700" s="4"/>
      <c r="AA700" s="4"/>
      <c r="AB700" s="4"/>
      <c r="AC700" s="4"/>
      <c r="AD700" s="4"/>
      <c r="AE700" s="4"/>
      <c r="AH700" s="4"/>
      <c r="AI700" s="4"/>
      <c r="AJ700" s="4"/>
    </row>
    <row r="701" spans="4:36" ht="12.75"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V701" s="4"/>
      <c r="W701" s="4"/>
      <c r="X701" s="4"/>
      <c r="Y701" s="4"/>
      <c r="AA701" s="4"/>
      <c r="AB701" s="4"/>
      <c r="AC701" s="4"/>
      <c r="AD701" s="4"/>
      <c r="AE701" s="4"/>
      <c r="AH701" s="4"/>
      <c r="AI701" s="4"/>
      <c r="AJ701" s="4"/>
    </row>
  </sheetData>
  <sheetProtection/>
  <printOptions/>
  <pageMargins left="0.46" right="0.36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2017-10-09T07:13:58Z</cp:lastPrinted>
  <dcterms:created xsi:type="dcterms:W3CDTF">2005-05-16T06:52:42Z</dcterms:created>
  <dcterms:modified xsi:type="dcterms:W3CDTF">2018-04-07T15:33:49Z</dcterms:modified>
  <cp:category/>
  <cp:version/>
  <cp:contentType/>
  <cp:contentStatus/>
</cp:coreProperties>
</file>