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27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<sst xmlns="http://schemas.openxmlformats.org/spreadsheetml/2006/main" count="44" uniqueCount="44">
  <si>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Precept</t>
  </si>
  <si>
    <t>Insurance</t>
  </si>
  <si>
    <t>Newsletter</t>
  </si>
  <si>
    <t>Training</t>
  </si>
  <si>
    <t>Clerk Salary</t>
  </si>
  <si>
    <t>Subscriptions</t>
  </si>
  <si>
    <t>Total Income</t>
  </si>
  <si>
    <t>Expenditure</t>
  </si>
  <si>
    <t>Office Expenses/Misc</t>
  </si>
  <si>
    <t>Interest</t>
  </si>
  <si>
    <t>Clerk Expenses - Petrol</t>
  </si>
  <si>
    <t>Donations</t>
  </si>
  <si>
    <t>Room Hire / Ground Rent</t>
  </si>
  <si>
    <t>BUDGET</t>
  </si>
  <si>
    <t>Vat Reclaim</t>
  </si>
  <si>
    <t xml:space="preserve">FORECAST </t>
  </si>
  <si>
    <t xml:space="preserve">Lengthsman </t>
  </si>
  <si>
    <t>Audit</t>
  </si>
  <si>
    <t>Vat Refund</t>
  </si>
  <si>
    <t>Xmas Trees</t>
  </si>
  <si>
    <t>PSD FUND</t>
  </si>
  <si>
    <t>Materials/Repairs/Plants</t>
  </si>
  <si>
    <t>Xmas Event</t>
  </si>
  <si>
    <t>Bank  current</t>
  </si>
  <si>
    <t>Bank deposit</t>
  </si>
  <si>
    <t>Bank charges</t>
  </si>
  <si>
    <t xml:space="preserve">Projects Unspecified </t>
  </si>
  <si>
    <t>Nog Tow Roundabout</t>
  </si>
  <si>
    <t>Benches</t>
  </si>
  <si>
    <t>CCTV</t>
  </si>
  <si>
    <t>Grant School CCTV</t>
  </si>
  <si>
    <t>CIL</t>
  </si>
  <si>
    <t>CCTV CONTRIBUTION</t>
  </si>
  <si>
    <t>DOG FOULING SIGNAGE</t>
  </si>
  <si>
    <t>Lengthsman/Environmental Asst</t>
  </si>
  <si>
    <t>BALANCE</t>
  </si>
  <si>
    <t>CIL - ACCOUNT</t>
  </si>
  <si>
    <t>PFP GRANT</t>
  </si>
  <si>
    <t>National Insurance</t>
  </si>
  <si>
    <t xml:space="preserve">INSURANCE </t>
  </si>
  <si>
    <t>Advertising</t>
  </si>
  <si>
    <t>INGOL &amp; TANTERTON NC YEAR END 31ST MARCH 2018</t>
  </si>
  <si>
    <t>Opening Balance 1/4/2017</t>
  </si>
  <si>
    <t>Reserves  C/F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</si>
</sst>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1" fontId="2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4.140625" style="7" customWidth="1"/>
    <col min="2" max="2" width="14.8515625" style="7" customWidth="1"/>
    <col min="3" max="3" width="23.28125" style="7" customWidth="1"/>
    <col min="4" max="4" width="14.8515625" style="66" customWidth="1"/>
    <col min="5" max="5" width="12.421875" style="67" customWidth="1"/>
    <col min="6" max="6" width="14.7109375" style="75" customWidth="1"/>
    <col min="7" max="7" width="15.00390625" style="70" hidden="1" customWidth="1"/>
    <col min="8" max="8" width="9.140625" style="7" hidden="1" customWidth="1"/>
    <col min="9" max="16384" width="9.140625" style="7" customWidth="1"/>
  </cols>
  <sheetData>
    <row r="1" spans="2:7" ht="15.75">
      <c r="B1" s="1" t="s">
        <v>41</v>
      </c>
      <c r="C1" s="2"/>
      <c r="D1" s="3"/>
      <c r="E1" s="4"/>
      <c r="F1" s="5"/>
      <c r="G1" s="6"/>
    </row>
    <row r="2" spans="2:7" ht="12.75">
      <c r="B2" s="8" t="s">
        <v>15</v>
      </c>
      <c r="C2" s="9"/>
      <c r="D2" s="10"/>
      <c r="E2" s="5"/>
      <c r="F2" s="5"/>
      <c r="G2" s="11"/>
    </row>
    <row r="3" spans="2:7" ht="12.75">
      <c r="B3" s="12" t="s">
        <v>13</v>
      </c>
      <c r="C3" s="9"/>
      <c r="D3" s="13"/>
      <c r="E3" s="5"/>
      <c r="F3" s="5"/>
      <c r="G3" s="11"/>
    </row>
    <row r="4" spans="2:7" ht="12.75">
      <c r="B4" s="14">
        <v>44643</v>
      </c>
      <c r="C4" s="15" t="s">
        <v>42</v>
      </c>
      <c r="D4" s="16">
        <v>47052.22</v>
      </c>
      <c r="E4" s="17"/>
      <c r="F4" s="17"/>
      <c r="G4" s="18"/>
    </row>
    <row r="5" spans="2:7" ht="12.75">
      <c r="B5" s="19"/>
      <c r="C5" s="20"/>
      <c r="D5" s="21"/>
      <c r="E5" s="19"/>
      <c r="F5" s="19"/>
      <c r="G5" s="6"/>
    </row>
    <row r="6" spans="2:8" ht="12.75">
      <c r="B6" s="4">
        <v>48730</v>
      </c>
      <c r="C6" s="20" t="s">
        <v>0</v>
      </c>
      <c r="D6" s="22">
        <v>48730</v>
      </c>
      <c r="E6" s="19"/>
      <c r="F6" s="4"/>
      <c r="G6" s="6"/>
      <c r="H6" s="23"/>
    </row>
    <row r="7" spans="2:7" ht="12.75">
      <c r="B7" s="4">
        <v>150</v>
      </c>
      <c r="C7" s="20" t="s">
        <v>9</v>
      </c>
      <c r="D7" s="21">
        <v>125.6</v>
      </c>
      <c r="E7" s="19"/>
      <c r="F7" s="4"/>
      <c r="G7" s="6"/>
    </row>
    <row r="8" spans="2:12" ht="12.75">
      <c r="B8" s="24">
        <v>545</v>
      </c>
      <c r="C8" s="20" t="s">
        <v>18</v>
      </c>
      <c r="D8" s="21">
        <v>2740.37</v>
      </c>
      <c r="E8" s="19"/>
      <c r="F8" s="4"/>
      <c r="G8" s="6"/>
      <c r="L8" s="25"/>
    </row>
    <row r="9" spans="2:7" ht="12.75">
      <c r="B9" s="24"/>
      <c r="C9" s="20" t="s">
        <v>32</v>
      </c>
      <c r="D9" s="21">
        <v>540</v>
      </c>
      <c r="E9" s="19"/>
      <c r="F9" s="4"/>
      <c r="G9" s="6"/>
    </row>
    <row r="10" spans="2:7" ht="12.75">
      <c r="B10" s="24"/>
      <c r="C10" s="20" t="s">
        <v>30</v>
      </c>
      <c r="D10" s="22">
        <v>1000</v>
      </c>
      <c r="E10" s="19"/>
      <c r="F10" s="4"/>
      <c r="G10" s="6"/>
    </row>
    <row r="11" spans="2:7" ht="12.75">
      <c r="B11" s="19"/>
      <c r="C11" s="9" t="s">
        <v>31</v>
      </c>
      <c r="D11" s="22">
        <v>2487.08</v>
      </c>
      <c r="E11" s="19"/>
      <c r="F11" s="4"/>
      <c r="G11" s="6"/>
    </row>
    <row r="12" spans="2:7" ht="12.75">
      <c r="B12" s="19"/>
      <c r="C12" s="9" t="s">
        <v>37</v>
      </c>
      <c r="D12" s="22">
        <v>656</v>
      </c>
      <c r="E12" s="19"/>
      <c r="F12" s="4"/>
      <c r="G12" s="6"/>
    </row>
    <row r="13" spans="2:7" ht="12.75">
      <c r="B13" s="19"/>
      <c r="C13" s="9" t="s">
        <v>39</v>
      </c>
      <c r="D13" s="22">
        <v>1348</v>
      </c>
      <c r="E13" s="19"/>
      <c r="F13" s="4"/>
      <c r="G13" s="6"/>
    </row>
    <row r="14" spans="2:7" ht="12.75">
      <c r="B14" s="19"/>
      <c r="C14" s="9"/>
      <c r="D14" s="22"/>
      <c r="E14" s="19"/>
      <c r="F14" s="4"/>
      <c r="G14" s="6"/>
    </row>
    <row r="15" spans="2:7" ht="12.75">
      <c r="B15" s="19"/>
      <c r="C15" s="9"/>
      <c r="D15" s="22"/>
      <c r="E15" s="19"/>
      <c r="F15" s="4"/>
      <c r="G15" s="6"/>
    </row>
    <row r="16" spans="2:7" ht="12.75">
      <c r="B16" s="17">
        <f>SUM(B4:B15)</f>
        <v>94068</v>
      </c>
      <c r="C16" s="26" t="s">
        <v>6</v>
      </c>
      <c r="D16" s="27">
        <f>SUM(D4:D15)</f>
        <v>104679.27</v>
      </c>
      <c r="E16" s="17"/>
      <c r="F16" s="17"/>
      <c r="G16" s="28"/>
    </row>
    <row r="17" spans="2:7" ht="12.75">
      <c r="B17" s="29"/>
      <c r="C17" s="30"/>
      <c r="D17" s="22"/>
      <c r="E17" s="19"/>
      <c r="F17" s="19"/>
      <c r="G17" s="6"/>
    </row>
    <row r="18" spans="2:7" ht="12.75">
      <c r="B18" s="9">
        <v>1000</v>
      </c>
      <c r="C18" s="20" t="s">
        <v>11</v>
      </c>
      <c r="D18" s="22">
        <v>600</v>
      </c>
      <c r="E18" s="19"/>
      <c r="F18" s="19"/>
      <c r="G18" s="31"/>
    </row>
    <row r="19" spans="2:7" ht="12.75">
      <c r="B19" s="24">
        <v>7000</v>
      </c>
      <c r="C19" s="9" t="s">
        <v>4</v>
      </c>
      <c r="D19" s="22">
        <v>7697.72</v>
      </c>
      <c r="E19" s="4"/>
      <c r="F19" s="4"/>
      <c r="G19" s="6"/>
    </row>
    <row r="20" spans="2:7" ht="12.75">
      <c r="B20" s="24">
        <v>400</v>
      </c>
      <c r="C20" s="9" t="s">
        <v>10</v>
      </c>
      <c r="D20" s="22">
        <v>432.25</v>
      </c>
      <c r="E20" s="19"/>
      <c r="F20" s="4"/>
      <c r="G20" s="6"/>
    </row>
    <row r="21" spans="2:7" ht="12.75">
      <c r="B21" s="24">
        <v>450</v>
      </c>
      <c r="C21" s="9" t="s">
        <v>17</v>
      </c>
      <c r="D21" s="22">
        <v>305</v>
      </c>
      <c r="E21" s="4"/>
      <c r="F21" s="4"/>
      <c r="G21" s="6"/>
    </row>
    <row r="22" spans="2:7" ht="12.75">
      <c r="B22" s="24">
        <v>600</v>
      </c>
      <c r="C22" s="9" t="s">
        <v>1</v>
      </c>
      <c r="D22" s="22">
        <v>614.95</v>
      </c>
      <c r="E22" s="4"/>
      <c r="F22" s="4"/>
      <c r="G22" s="6"/>
    </row>
    <row r="23" spans="2:7" ht="12.75">
      <c r="B23" s="24">
        <v>10000</v>
      </c>
      <c r="C23" s="9" t="s">
        <v>26</v>
      </c>
      <c r="D23" s="22"/>
      <c r="E23" s="4"/>
      <c r="F23" s="4"/>
      <c r="G23" s="6"/>
    </row>
    <row r="24" spans="2:7" ht="12.75">
      <c r="B24" s="24"/>
      <c r="C24" s="9" t="s">
        <v>29</v>
      </c>
      <c r="D24" s="22">
        <v>8200</v>
      </c>
      <c r="E24" s="4"/>
      <c r="F24" s="4"/>
      <c r="G24" s="6"/>
    </row>
    <row r="25" spans="2:7" ht="12.75">
      <c r="B25" s="24"/>
      <c r="C25" s="9" t="s">
        <v>33</v>
      </c>
      <c r="D25" s="22">
        <v>1197.77</v>
      </c>
      <c r="E25" s="4"/>
      <c r="F25" s="4"/>
      <c r="G25" s="6"/>
    </row>
    <row r="26" spans="2:7" ht="12.75">
      <c r="B26" s="24">
        <v>300</v>
      </c>
      <c r="C26" s="9" t="s">
        <v>5</v>
      </c>
      <c r="D26" s="22">
        <v>457.92</v>
      </c>
      <c r="E26" s="4"/>
      <c r="F26" s="4"/>
      <c r="G26" s="6"/>
    </row>
    <row r="27" spans="2:7" ht="12.75">
      <c r="B27" s="24">
        <v>600</v>
      </c>
      <c r="C27" s="9" t="s">
        <v>8</v>
      </c>
      <c r="D27" s="32">
        <v>378.18</v>
      </c>
      <c r="E27" s="4"/>
      <c r="F27" s="4"/>
      <c r="G27" s="6"/>
    </row>
    <row r="28" spans="2:7" ht="12.75">
      <c r="B28" s="9">
        <v>400</v>
      </c>
      <c r="C28" s="9" t="s">
        <v>12</v>
      </c>
      <c r="D28" s="32">
        <v>384</v>
      </c>
      <c r="E28" s="4"/>
      <c r="F28" s="4"/>
      <c r="G28" s="6"/>
    </row>
    <row r="29" spans="2:7" ht="12.75">
      <c r="B29" s="9">
        <v>72</v>
      </c>
      <c r="C29" s="9" t="s">
        <v>25</v>
      </c>
      <c r="D29" s="22">
        <v>72</v>
      </c>
      <c r="E29" s="4"/>
      <c r="F29" s="4"/>
      <c r="G29" s="6"/>
    </row>
    <row r="30" spans="2:7" ht="12.75">
      <c r="B30" s="24">
        <v>3000</v>
      </c>
      <c r="C30" s="9" t="s">
        <v>2</v>
      </c>
      <c r="D30" s="22">
        <v>1942.56</v>
      </c>
      <c r="E30" s="4"/>
      <c r="F30" s="4"/>
      <c r="G30" s="6"/>
    </row>
    <row r="31" spans="2:7" ht="12.75">
      <c r="B31" s="24">
        <v>500</v>
      </c>
      <c r="C31" s="9" t="s">
        <v>3</v>
      </c>
      <c r="D31" s="22"/>
      <c r="E31" s="4"/>
      <c r="F31" s="4"/>
      <c r="G31" s="6"/>
    </row>
    <row r="32" spans="2:7" ht="12.75">
      <c r="B32" s="24">
        <v>1000</v>
      </c>
      <c r="C32" s="9" t="s">
        <v>21</v>
      </c>
      <c r="D32" s="22">
        <v>966.17</v>
      </c>
      <c r="E32" s="4"/>
      <c r="F32" s="4"/>
      <c r="G32" s="6"/>
    </row>
    <row r="33" spans="2:7" ht="12.75">
      <c r="B33" s="24"/>
      <c r="C33" s="9" t="s">
        <v>38</v>
      </c>
      <c r="D33" s="22">
        <v>12.69</v>
      </c>
      <c r="E33" s="4"/>
      <c r="F33" s="4"/>
      <c r="G33" s="6"/>
    </row>
    <row r="34" spans="2:7" ht="12.75">
      <c r="B34" s="24">
        <v>600</v>
      </c>
      <c r="C34" s="9" t="s">
        <v>22</v>
      </c>
      <c r="D34" s="22">
        <v>391.36</v>
      </c>
      <c r="E34" s="4"/>
      <c r="F34" s="4"/>
      <c r="G34" s="6"/>
    </row>
    <row r="35" spans="2:7" ht="12.75">
      <c r="B35" s="24">
        <v>1800</v>
      </c>
      <c r="C35" s="9" t="s">
        <v>19</v>
      </c>
      <c r="D35" s="22">
        <v>2320.56</v>
      </c>
      <c r="E35" s="4"/>
      <c r="F35" s="4"/>
      <c r="G35" s="6"/>
    </row>
    <row r="36" spans="2:7" ht="12.75">
      <c r="B36" s="24">
        <v>5500</v>
      </c>
      <c r="C36" s="9" t="s">
        <v>16</v>
      </c>
      <c r="D36" s="22">
        <v>5295.66</v>
      </c>
      <c r="E36" s="4"/>
      <c r="F36" s="4"/>
      <c r="G36" s="6"/>
    </row>
    <row r="37" spans="2:7" ht="12.75">
      <c r="B37" s="24"/>
      <c r="C37" s="9" t="s">
        <v>14</v>
      </c>
      <c r="D37" s="22">
        <v>3072.18</v>
      </c>
      <c r="E37" s="4"/>
      <c r="F37" s="4"/>
      <c r="G37" s="6"/>
    </row>
    <row r="38" spans="2:7" ht="12.75">
      <c r="B38" s="33"/>
      <c r="C38" s="34" t="s">
        <v>40</v>
      </c>
      <c r="D38" s="80">
        <v>199</v>
      </c>
      <c r="E38" s="36"/>
      <c r="F38" s="4"/>
      <c r="G38" s="6"/>
    </row>
    <row r="39" spans="2:7" ht="12.75">
      <c r="B39" s="29"/>
      <c r="C39" s="9"/>
      <c r="D39" s="37"/>
      <c r="E39" s="38"/>
      <c r="F39" s="4"/>
      <c r="G39" s="6"/>
    </row>
    <row r="40" spans="2:7" ht="12.75">
      <c r="B40" s="9">
        <v>25000</v>
      </c>
      <c r="C40" s="9" t="s">
        <v>34</v>
      </c>
      <c r="D40" s="39"/>
      <c r="E40" s="4"/>
      <c r="F40" s="4"/>
      <c r="G40" s="6"/>
    </row>
    <row r="41" spans="2:7" ht="12.75">
      <c r="B41" s="9">
        <v>12500</v>
      </c>
      <c r="C41" s="9" t="s">
        <v>27</v>
      </c>
      <c r="D41" s="39"/>
      <c r="E41" s="4"/>
      <c r="F41" s="4"/>
      <c r="G41" s="6"/>
    </row>
    <row r="42" spans="2:7" ht="12.75">
      <c r="B42" s="24">
        <v>3000</v>
      </c>
      <c r="C42" s="9" t="s">
        <v>28</v>
      </c>
      <c r="D42" s="22">
        <v>1507.5</v>
      </c>
      <c r="E42" s="4"/>
      <c r="F42" s="4"/>
      <c r="G42" s="6"/>
    </row>
    <row r="43" spans="2:7" ht="12.75">
      <c r="B43" s="29"/>
      <c r="C43" s="9"/>
      <c r="D43" s="39"/>
      <c r="E43" s="4"/>
      <c r="F43" s="4"/>
      <c r="G43" s="6"/>
    </row>
    <row r="44" spans="2:7" ht="12.75">
      <c r="B44" s="29"/>
      <c r="C44" s="9"/>
      <c r="D44" s="39"/>
      <c r="E44" s="4"/>
      <c r="F44" s="4"/>
      <c r="G44" s="6"/>
    </row>
    <row r="45" spans="2:7" ht="12.75">
      <c r="B45" s="29"/>
      <c r="C45" s="9"/>
      <c r="D45" s="22"/>
      <c r="E45" s="4"/>
      <c r="F45" s="4"/>
      <c r="G45" s="6"/>
    </row>
    <row r="46" spans="2:7" ht="12.75">
      <c r="B46" s="17">
        <f>SUM(B18:B45)</f>
        <v>73722</v>
      </c>
      <c r="C46" s="15" t="s">
        <v>7</v>
      </c>
      <c r="D46" s="43">
        <f>SUM(D18:D45)</f>
        <v>36047.47</v>
      </c>
      <c r="E46" s="27"/>
      <c r="F46" s="27"/>
      <c r="G46" s="6"/>
    </row>
    <row r="47" spans="2:7" ht="12.75">
      <c r="B47" s="9"/>
      <c r="C47" s="40"/>
      <c r="D47" s="41"/>
      <c r="E47" s="42"/>
      <c r="F47" s="42"/>
      <c r="G47" s="6"/>
    </row>
    <row r="48" spans="2:7" ht="12.75">
      <c r="B48" s="17">
        <f>B16-B46</f>
        <v>20346</v>
      </c>
      <c r="C48" s="15" t="s">
        <v>43</v>
      </c>
      <c r="D48" s="43">
        <f>D16-D46</f>
        <v>68631.8</v>
      </c>
      <c r="E48" s="17"/>
      <c r="F48" s="17"/>
      <c r="G48" s="6"/>
    </row>
    <row r="49" spans="2:7" ht="12.75">
      <c r="B49" s="29"/>
      <c r="C49" s="44"/>
      <c r="D49" s="32"/>
      <c r="E49" s="45"/>
      <c r="F49" s="18"/>
      <c r="G49" s="6"/>
    </row>
    <row r="50" spans="2:7" ht="12.75">
      <c r="B50" s="46"/>
      <c r="C50" s="46" t="s">
        <v>23</v>
      </c>
      <c r="D50" s="47">
        <v>3181.18</v>
      </c>
      <c r="E50" s="18"/>
      <c r="F50" s="18"/>
      <c r="G50" s="6"/>
    </row>
    <row r="51" spans="2:7" ht="12.75">
      <c r="B51" s="46"/>
      <c r="C51" s="48" t="s">
        <v>24</v>
      </c>
      <c r="D51" s="47">
        <v>35064.12</v>
      </c>
      <c r="E51" s="18"/>
      <c r="F51" s="49"/>
      <c r="G51" s="50"/>
    </row>
    <row r="52" spans="2:7" ht="12.75">
      <c r="B52" s="46"/>
      <c r="C52" s="46" t="s">
        <v>20</v>
      </c>
      <c r="D52" s="47">
        <v>30386.5</v>
      </c>
      <c r="E52" s="18"/>
      <c r="F52" s="18"/>
      <c r="G52" s="6"/>
    </row>
    <row r="53" spans="2:7" ht="12.75">
      <c r="B53" s="46"/>
      <c r="C53" s="51"/>
      <c r="D53" s="47"/>
      <c r="E53" s="18"/>
      <c r="F53" s="18"/>
      <c r="G53" s="6"/>
    </row>
    <row r="54" spans="2:7" ht="12.75">
      <c r="B54" s="46"/>
      <c r="C54" s="79" t="s">
        <v>35</v>
      </c>
      <c r="D54" s="77">
        <f>SUM(D50:D53)</f>
        <v>68631.8</v>
      </c>
      <c r="E54" s="18"/>
      <c r="F54" s="18"/>
      <c r="G54" s="6"/>
    </row>
    <row r="55" spans="2:7" ht="12.75">
      <c r="B55" s="46"/>
      <c r="C55" s="51"/>
      <c r="D55" s="47"/>
      <c r="E55" s="18"/>
      <c r="F55" s="18"/>
      <c r="G55" s="6"/>
    </row>
    <row r="56" spans="2:7" ht="12.75">
      <c r="B56" s="76" t="s">
        <v>36</v>
      </c>
      <c r="C56" s="78">
        <v>42853</v>
      </c>
      <c r="D56" s="77">
        <v>2487.08</v>
      </c>
      <c r="E56" s="18"/>
      <c r="F56" s="18"/>
      <c r="G56" s="6"/>
    </row>
    <row r="57" spans="2:7" ht="12.75">
      <c r="B57" s="46"/>
      <c r="C57" s="51"/>
      <c r="D57" s="47"/>
      <c r="E57" s="18"/>
      <c r="F57" s="49"/>
      <c r="G57" s="50"/>
    </row>
    <row r="58" spans="2:7" ht="12.75">
      <c r="B58" s="46"/>
      <c r="C58" s="51"/>
      <c r="D58" s="47"/>
      <c r="E58" s="18"/>
      <c r="F58" s="18"/>
      <c r="G58" s="6"/>
    </row>
    <row r="59" spans="2:7" ht="12.75">
      <c r="B59" s="46"/>
      <c r="C59" s="51"/>
      <c r="D59" s="47"/>
      <c r="E59" s="18"/>
      <c r="F59" s="18"/>
      <c r="G59" s="6"/>
    </row>
    <row r="60" spans="2:7" ht="12.75">
      <c r="B60" s="46"/>
      <c r="C60" s="51"/>
      <c r="D60" s="47"/>
      <c r="E60" s="18"/>
      <c r="F60" s="18"/>
      <c r="G60" s="6"/>
    </row>
    <row r="61" spans="2:7" ht="12.75">
      <c r="B61" s="76"/>
      <c r="C61" s="76"/>
      <c r="D61" s="77"/>
      <c r="E61" s="49"/>
      <c r="F61" s="18"/>
      <c r="G61" s="52"/>
    </row>
    <row r="62" spans="2:7" ht="12.75">
      <c r="B62" s="53"/>
      <c r="C62" s="54"/>
      <c r="D62" s="55"/>
      <c r="E62" s="18"/>
      <c r="F62" s="18"/>
      <c r="G62" s="52"/>
    </row>
    <row r="63" spans="2:7" ht="12.75">
      <c r="B63" s="53"/>
      <c r="C63" s="53"/>
      <c r="D63" s="56"/>
      <c r="E63" s="49"/>
      <c r="F63" s="18"/>
      <c r="G63" s="52"/>
    </row>
    <row r="64" spans="2:7" ht="12.75">
      <c r="B64" s="53"/>
      <c r="C64" s="53"/>
      <c r="D64" s="56"/>
      <c r="E64" s="49"/>
      <c r="F64" s="18"/>
      <c r="G64" s="6"/>
    </row>
    <row r="65" spans="2:7" ht="12.75">
      <c r="B65" s="53"/>
      <c r="C65" s="53"/>
      <c r="D65" s="56"/>
      <c r="E65" s="49"/>
      <c r="F65" s="18"/>
      <c r="G65" s="6"/>
    </row>
    <row r="66" spans="2:7" ht="12.75">
      <c r="B66" s="53"/>
      <c r="C66" s="53"/>
      <c r="D66" s="57"/>
      <c r="E66" s="49"/>
      <c r="F66" s="49"/>
      <c r="G66" s="58"/>
    </row>
    <row r="67" spans="1:7" ht="12.75">
      <c r="A67" s="59"/>
      <c r="B67" s="54"/>
      <c r="C67" s="53"/>
      <c r="D67" s="57"/>
      <c r="E67" s="49"/>
      <c r="F67" s="18"/>
      <c r="G67" s="52"/>
    </row>
    <row r="68" spans="1:7" ht="12.75">
      <c r="A68" s="59"/>
      <c r="B68" s="54"/>
      <c r="C68" s="53"/>
      <c r="D68" s="57"/>
      <c r="E68" s="49"/>
      <c r="F68" s="18"/>
      <c r="G68" s="6"/>
    </row>
    <row r="69" spans="1:7" ht="12.75">
      <c r="A69" s="59"/>
      <c r="B69" s="54"/>
      <c r="C69" s="53"/>
      <c r="D69" s="57"/>
      <c r="E69" s="49"/>
      <c r="F69" s="18"/>
      <c r="G69" s="6"/>
    </row>
    <row r="70" spans="2:7" ht="12.75">
      <c r="B70" s="54"/>
      <c r="C70" s="53"/>
      <c r="D70" s="57"/>
      <c r="E70" s="49"/>
      <c r="F70" s="60"/>
      <c r="G70" s="6"/>
    </row>
    <row r="71" spans="2:7" ht="12.75">
      <c r="B71" s="54"/>
      <c r="C71" s="59"/>
      <c r="D71" s="61"/>
      <c r="E71" s="62"/>
      <c r="F71" s="60"/>
      <c r="G71" s="6"/>
    </row>
    <row r="72" spans="2:7" ht="12.75">
      <c r="B72" s="54"/>
      <c r="C72" s="59"/>
      <c r="D72" s="61"/>
      <c r="E72" s="62"/>
      <c r="F72" s="18"/>
      <c r="G72" s="6"/>
    </row>
    <row r="73" spans="2:7" ht="12.75">
      <c r="B73" s="54"/>
      <c r="C73" s="63"/>
      <c r="D73" s="64"/>
      <c r="E73" s="60"/>
      <c r="F73" s="18"/>
      <c r="G73" s="6"/>
    </row>
    <row r="74" spans="2:7" ht="12.75">
      <c r="B74" s="54"/>
      <c r="C74" s="54"/>
      <c r="D74" s="65"/>
      <c r="E74" s="18"/>
      <c r="F74" s="18"/>
      <c r="G74" s="6"/>
    </row>
    <row r="75" spans="2:7" ht="12.75">
      <c r="B75" s="54"/>
      <c r="C75" s="54"/>
      <c r="D75" s="65"/>
      <c r="E75" s="18"/>
      <c r="F75" s="18"/>
      <c r="G75" s="6"/>
    </row>
    <row r="76" spans="6:7" ht="12.75">
      <c r="F76" s="18"/>
      <c r="G76" s="6"/>
    </row>
    <row r="77" spans="6:7" ht="12.75">
      <c r="F77" s="18"/>
      <c r="G77" s="6"/>
    </row>
    <row r="78" spans="2:6" ht="12.75">
      <c r="B78" s="68"/>
      <c r="C78" s="68"/>
      <c r="D78" s="69"/>
      <c r="E78" s="45"/>
      <c r="F78" s="18"/>
    </row>
    <row r="79" spans="2:6" ht="12.75">
      <c r="B79" s="68"/>
      <c r="C79" s="68"/>
      <c r="D79" s="69"/>
      <c r="E79" s="45"/>
      <c r="F79" s="18"/>
    </row>
    <row r="80" spans="2:6" ht="12.75">
      <c r="B80" s="54"/>
      <c r="C80" s="68"/>
      <c r="D80" s="69"/>
      <c r="E80" s="71"/>
      <c r="F80" s="18"/>
    </row>
    <row r="81" spans="2:6" ht="12.75">
      <c r="B81" s="54"/>
      <c r="C81" s="54"/>
      <c r="D81" s="69"/>
      <c r="E81" s="71"/>
      <c r="F81" s="18"/>
    </row>
    <row r="82" spans="2:6" ht="12.75">
      <c r="B82" s="63"/>
      <c r="C82" s="72"/>
      <c r="D82" s="73"/>
      <c r="E82" s="60"/>
      <c r="F82" s="49"/>
    </row>
    <row r="83" spans="2:6" ht="12.75">
      <c r="B83" s="63"/>
      <c r="C83" s="72"/>
      <c r="D83" s="73"/>
      <c r="E83" s="60"/>
      <c r="F83" s="49"/>
    </row>
    <row r="84" spans="2:6" ht="12.75">
      <c r="B84" s="35"/>
      <c r="C84" s="72"/>
      <c r="D84" s="73"/>
      <c r="E84" s="60"/>
      <c r="F84" s="60"/>
    </row>
    <row r="89" spans="3:6" ht="12.75">
      <c r="C89" s="72"/>
      <c r="D89" s="73"/>
      <c r="E89" s="60"/>
      <c r="F89" s="60"/>
    </row>
    <row r="91" ht="12.75">
      <c r="D91" s="74"/>
    </row>
  </sheetData>
  <sheetProtection/>
  <printOptions/>
  <pageMargins left="0.7480314960629921" right="0.7480314960629921" top="0.3937007874015748" bottom="0.3937007874015748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2017-12-28T15:25:37Z</cp:lastPrinted>
  <dcterms:created xsi:type="dcterms:W3CDTF">2005-05-02T18:32:55Z</dcterms:created>
  <dcterms:modified xsi:type="dcterms:W3CDTF">2018-04-08T14:33:59Z</dcterms:modified>
  <cp:category/>
  <cp:version/>
  <cp:contentType/>
  <cp:contentStatus/>
</cp:coreProperties>
</file>