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er\Documents\SWG Documents\Miscellaneous\Parish Council\Risk Assessment\Risk Register\"/>
    </mc:Choice>
  </mc:AlternateContent>
  <xr:revisionPtr revIDLastSave="0" documentId="13_ncr:1_{D3345FF7-29E5-400A-B037-7950FD093510}" xr6:coauthVersionLast="47" xr6:coauthVersionMax="47" xr10:uidLastSave="{00000000-0000-0000-0000-000000000000}"/>
  <bookViews>
    <workbookView xWindow="-120" yWindow="-120" windowWidth="29040" windowHeight="15840" xr2:uid="{B64CA059-46C6-48D1-A027-948AC7213A80}"/>
  </bookViews>
  <sheets>
    <sheet name="Risk Register" sheetId="1" r:id="rId1"/>
    <sheet name=" Schematic HML" sheetId="2" r:id="rId2"/>
  </sheets>
  <definedNames>
    <definedName name="_xlnm.Print_Area" localSheetId="1">' Schematic HML'!$A$1:$E$8</definedName>
    <definedName name="_xlnm.Print_Area" localSheetId="0">'Risk Register'!$A$7:$H$42</definedName>
    <definedName name="_xlnm.Print_Titles" localSheetId="0">'Risk Register'!$1:$6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2" i="2" l="1"/>
  <c r="A1" i="2"/>
</calcChain>
</file>

<file path=xl/sharedStrings.xml><?xml version="1.0" encoding="utf-8"?>
<sst xmlns="http://schemas.openxmlformats.org/spreadsheetml/2006/main" count="272" uniqueCount="165">
  <si>
    <t>Great Waltham Parish Council - Risk Register</t>
  </si>
  <si>
    <t>Ref.</t>
  </si>
  <si>
    <t>Risk Assessment</t>
  </si>
  <si>
    <t>Insurance Cover</t>
  </si>
  <si>
    <t>Internal Control(s)</t>
  </si>
  <si>
    <t>Other External Arrangements &amp; Comments</t>
  </si>
  <si>
    <t>Risk Mitigation(s)</t>
  </si>
  <si>
    <t>Likelihood</t>
  </si>
  <si>
    <t>Severity</t>
  </si>
  <si>
    <t>L/M/H</t>
  </si>
  <si>
    <t>L</t>
  </si>
  <si>
    <t>M</t>
  </si>
  <si>
    <t>Insurance.</t>
  </si>
  <si>
    <t>Legal liability as a consequence of asset ownership.</t>
  </si>
  <si>
    <t>Legal liability as a consequence of employment.</t>
  </si>
  <si>
    <t>Not applicable</t>
  </si>
  <si>
    <t>Review of minutes by internal auditor to ensure legal powers in place.</t>
  </si>
  <si>
    <t>Not applicable.</t>
  </si>
  <si>
    <t>Checks carried out by the internal auditor and issues raised in his report.</t>
  </si>
  <si>
    <t>Liability to Council in the event of unauthorised person gaining access to Council property.</t>
  </si>
  <si>
    <t>Testing by internal auditor may include VAT returns.</t>
  </si>
  <si>
    <t>Testing arrangements by internal auditor.
Budgetary control arrangements in place and working.</t>
  </si>
  <si>
    <t>Minutes issued to members as and when they are produced.
Minutes published on website.
Minutes displayed on parish noticeboards.</t>
  </si>
  <si>
    <t>Arrangements in place and working.</t>
  </si>
  <si>
    <t>Clerk places items on agenda with closing date.</t>
  </si>
  <si>
    <t>Action taken in election lead up to encourage 100% uptake of Council seats.
Annual report issued/reports of Council meetings included in parish press/local newspapers/website.
Regular meetings to be held.
Accounts to be audited regularly.
Code of conduct to be adopted and maintained.</t>
  </si>
  <si>
    <t>Documented procedures for document receipt, circulation, response handling and filing.</t>
  </si>
  <si>
    <t>Procedures in place for recording and monitoring members interests and gifts and hospitality received.
Adoption of code of conduct for members.</t>
  </si>
  <si>
    <t>Testing of documentation by internal auditor.
Review periodically by principal authority.</t>
  </si>
  <si>
    <t>Information held on One Drive.
Anti-virus protection.</t>
  </si>
  <si>
    <t>Computer data saved daily to One Drive.
AVG anti-virus.</t>
  </si>
  <si>
    <t>Photocopy held on file.</t>
  </si>
  <si>
    <t>Original copies held by Hill &amp; Abbot solicitors.</t>
  </si>
  <si>
    <t>Duplicates.</t>
  </si>
  <si>
    <t>Insurance not available to over 90 year olds.</t>
  </si>
  <si>
    <t>Accounts/F&amp;GP Committee.</t>
  </si>
  <si>
    <t>F&amp;GP Committee to review annually.</t>
  </si>
  <si>
    <t>Precept not submitted.</t>
  </si>
  <si>
    <t>H</t>
  </si>
  <si>
    <t>Salaries:
(a) Wrong salary rate paid.
(b) Wrong hours paid.
(c) Wrong pay rate.
(d) False employee.
(e) Wrong deductions of PAYE.</t>
  </si>
  <si>
    <t>(a) Check to minutes.
(b) Check to timesheet/contract.
(c) Check to minute.  Fixed hours paid every month.
(d) Check to staff lists.
(e) Check PAYE calculations.</t>
  </si>
  <si>
    <t>(a) To be verified by internal auditor.
(b) To be verified by internal auditor.
(c) To be verified by internal auditor.
(d) To be verified by internal auditor.
(e) Chair of F&amp;GP Committee signs off payroll payments on a monthly basis.</t>
  </si>
  <si>
    <t>Audit of P60s and contracts.</t>
  </si>
  <si>
    <t>Loss of key personnel.</t>
  </si>
  <si>
    <t>Noted that EALC offer a Clerk's locum scheme.
Handyperson resource to be covered by contractors.</t>
  </si>
  <si>
    <t>Checked by F&amp;GP chair monthly.</t>
  </si>
  <si>
    <t>Verified by internal auditor annually.</t>
  </si>
  <si>
    <t>Audit - annual return.</t>
  </si>
  <si>
    <t>Documents not covered by insurance.</t>
  </si>
  <si>
    <t>Ongoing review as the law came into effect 25th May 2018.</t>
  </si>
  <si>
    <t>4, 5, 7, 8, 9, 10, 11, 13, 14, 15, 16, 19, 23, 27, 28, 29</t>
  </si>
  <si>
    <t>Loss of cash through theft or dishonesty.</t>
  </si>
  <si>
    <t>Annual review of risk and adequacy of insurance cover.
Ensuring robustness of insurance providers.</t>
  </si>
  <si>
    <t>Regular scrutiny of financial records and proper arrangements for the approval of expenditure.
Budgetary control report issued to F&amp;GP Committee members four time a year which are reconciled to bank accounts.
Monthly bank reconciliations available for inspection together with financial records.</t>
  </si>
  <si>
    <t>Records scrutinised by independent internal auditor once a year to ensure controls in place and working.
Testing of income and expenditure from minutes to cashbook, from bank statements to cash books and from minutes to reports etc.</t>
  </si>
  <si>
    <t>Annual review of risk and adequacy of insurance cover.</t>
  </si>
  <si>
    <t>Maintenance arrangements for assets are based upon condition reports by members or members of the public.</t>
  </si>
  <si>
    <t>Annual inspection of play equipment and recommendations discussed by Recreation Committee and implemented as necessary.</t>
  </si>
  <si>
    <t>Agenda published on website.
Agenda displayed on parish noticeboards.</t>
  </si>
  <si>
    <t>Letter sent to all councillors over 90 years of age annually.</t>
  </si>
  <si>
    <t>Impact of hiring fee increases monitored on an ongoing basis.
Ongoing monitoring of costs associated with provision (e.g. cost of water at allotment sites).</t>
  </si>
  <si>
    <t>Temporary cover solutions are available.</t>
  </si>
  <si>
    <t>Secure physical/digital storage.</t>
  </si>
  <si>
    <t>Secure physical/digital storage.
Regular review of Data Privacy Notice policy document.</t>
  </si>
  <si>
    <t>Yes. 
Property damage cover effected for buildings, contents, street furniture, gates &amp; fences, playground equipment, war memorials, ground surfaces, mowers &amp; machinery, sports equipment.</t>
  </si>
  <si>
    <t>Internal audit review and testing of anti-fraud and corruption controls and reporting findings to Council.
Appropriate banking arrangements including borrowing or lending.</t>
  </si>
  <si>
    <t>Inspection regime to identify risks.</t>
  </si>
  <si>
    <t>Regular reviews of regulatory requirements and policy document wordings.</t>
  </si>
  <si>
    <t>Yes.
Public Liability insurance cover - £10,000,000 any one occurrence. 
Personal Accident cover up to £100,000 capital benefit (depending on event), or up to £200 per week for  temporary disablements.</t>
  </si>
  <si>
    <t xml:space="preserve">Yes.
Public Liability insurance cover - £10,000,000 any one occurrence. </t>
  </si>
  <si>
    <t>Non-collection of agreed hiring fees for allotment gardens.</t>
  </si>
  <si>
    <t>No mechanism to review charges for use of Pavilion.</t>
  </si>
  <si>
    <t>Documents of a personal nature.</t>
  </si>
  <si>
    <t>Risk(s)</t>
  </si>
  <si>
    <t>Material damage to physical assets owned by the Council or for which it has custodial responsibility, such as buildings, furniture, equipment etc.
Loss/damage through perils covered by standard commercial insurance policy.</t>
  </si>
  <si>
    <t>An uptodate register of assets and investments.
Regular inspection of assets (e.g. weekly play area inspections).</t>
  </si>
  <si>
    <t>Insurance.
Regular inspections.
Encouraging the reporting of loss/damage to the Council.</t>
  </si>
  <si>
    <t>Liabilities arising from use of the Pavilion, amenities or equipment.</t>
  </si>
  <si>
    <t>Yes.
Public Liability cover - £10,000,000 any one occurrence. 
Indemnity to Hirer cover - £2,500,000 any one occurrence and in the aggregate for the period of insurance.</t>
  </si>
  <si>
    <t>Weekly inspection of play equipment by staff.
Caretaking function in relation to the Pavilion (includes identification of hazards/risks to hirers).</t>
  </si>
  <si>
    <t>Insurance.
Statutory inspections.
Feedback from hirers.</t>
  </si>
  <si>
    <t>Loss of or damage to third party property or individuals as a consequence of the Council providing services or amenities to the public.</t>
  </si>
  <si>
    <t>Yes.
Public Liability cover - £10,000,000 and one occurrence.
Products Liability cover - £10,000,000 any one occurrence and in the aggregate for the period of insurance.
Pollution Liability cover - any one occurrence and in the aggregate for the period of insurance.
Indemnity to Hirer cover - £2,500,000 any one occurrence and in the aggregate for the period of insurance.
Advertising Indemnity cover - £2,500,000 any one occurrence and in the aggregate for the period of insurance.
Libel and Slander cover - £250,000 any one occurrence and in the aggregate for the period of insurance.</t>
  </si>
  <si>
    <t>Annual review of risk and adequacy of insurance cover.
Payment and all other accounting changes have to be authorised to bank by two councillors and reported at monthly Council meetings.
Annual review of Financial Regulations (to identify and mitigate risks).</t>
  </si>
  <si>
    <t>Insurance.
Audit.
Financial Regulations.</t>
  </si>
  <si>
    <t>Yes.
Public liability cover - £10,000,000 any one occurrence.</t>
  </si>
  <si>
    <t>Yes.
Employer's liability cover - £10,000,000 any one claim or series of claims arising from any one occurrence or series of occurrences on or attributable to one source or original cause.
Personal Accident cover up to £100,000 capital benefit (depending on event), or up to £200 per week for  temporary disablements.</t>
  </si>
  <si>
    <t>Annual review of risk and adequacy of insurance cover.
Ensuring robustness of insurance providers.
References.
Job descriptions.
Contracts of employment.
Performance monitoring procedures.
Provision of safety wear and training for maintenance &amp; inspection staff.
Health and Safety policy.</t>
  </si>
  <si>
    <t>Insurance.
Recruitment processes.
Workplace safety equipment and instructions.
Annual performance appraisals.</t>
  </si>
  <si>
    <t>Failure to keep proper financial records in accordance with statutory requirements.</t>
  </si>
  <si>
    <t>Yes.
Fidelity guarantee insurance cover (£250,000) any one occurrence and in the aggregate for the period of insurance.</t>
  </si>
  <si>
    <t>Business activity not within legal powers applicable to local councils.</t>
  </si>
  <si>
    <t>Consideration of legal powers at the time the expenditure is being approved.
Training for Clerk/RFO/councillors.
Consider seeking external expertise (including legal advice).</t>
  </si>
  <si>
    <t>Councillors follow Clerk's advice.
Audit.</t>
  </si>
  <si>
    <t>Non-compliance with regulations and restrictions on borrowing.</t>
  </si>
  <si>
    <t>Currently not applicable, but framework in Financial Regulations in event of change in policy.</t>
  </si>
  <si>
    <t>Non-compliance with legal regulations in relation to employment, pensions and HMRC requirements.</t>
  </si>
  <si>
    <t>Annual returns to the HMRC.
Contracts of employment for all staff annually reviewed by the Council.
Monitoring changes in legislation, e.g. based on NALC or EALC advice.</t>
  </si>
  <si>
    <t>Ongoing monitoring of legal landscape.
Audit.</t>
  </si>
  <si>
    <r>
      <t>Yes.</t>
    </r>
    <r>
      <rPr>
        <strike/>
        <sz val="10"/>
        <rFont val="Arial"/>
        <family val="2"/>
      </rPr>
      <t xml:space="preserve">
</t>
    </r>
    <r>
      <rPr>
        <sz val="10"/>
        <rFont val="Arial"/>
        <family val="2"/>
      </rPr>
      <t>Public Liability insurance - £10,000,000 any one occurrence.</t>
    </r>
  </si>
  <si>
    <t>Ensure that areas of risk are identified and, as far as possible, eliminated.
Allotment agreement has 'Visitors' section covering (un)authorised access to allotment sites.</t>
  </si>
  <si>
    <t>Monitoring information sources, e.g. social media.
Physical.
Allotment agreement T&amp;Cs.</t>
  </si>
  <si>
    <t>Non-compliance with Customs and Excise regulations, especially VAT.</t>
  </si>
  <si>
    <t>Ongoing monitoring of internal accounting transactions.
Regular returns of VAT.</t>
  </si>
  <si>
    <t>Internal monitoring.
Audit.</t>
  </si>
  <si>
    <t>Inadequate annual precept to ensure sound budgetary arrangements.</t>
  </si>
  <si>
    <t>Quarterly budgetary monitoring statements presented to F&amp;GP Committee.
Review of spend vs. budget at monthly meetings.
Detailed review of future year's precept request at October F&amp;GP meeting, based on agreed budgetary requirements.</t>
  </si>
  <si>
    <t>Detailed review of future year's precept requirement.
Ongoing monitoring of spend vs. allocated budget.
Audit.</t>
  </si>
  <si>
    <t>Non-performance against agreed standards under partnership agreements.</t>
  </si>
  <si>
    <t>Improper use of funds granted to local community bodies under specific powers.</t>
  </si>
  <si>
    <t>All transactions monitored and recorded separately in accounts by RFO.
Requirements in agreed Financial Regulations.</t>
  </si>
  <si>
    <t>Testing arrangements by internal auditor.
Budgetary control arrangements in place and working.
Financial Regulations reviewed annually.</t>
  </si>
  <si>
    <t>Ongoing monitoring by RFO.
Financial Regulations.
Audit.</t>
  </si>
  <si>
    <t>No proper, timely or accurate reporting of council business in the minutes</t>
  </si>
  <si>
    <t>Minutes properly annotated with a master copy kept in safekeeping.
Each meeting's minutes agreed at subsequent meeting and signed by Council/(sub-)committee chair accordingly.</t>
  </si>
  <si>
    <t>Agreed sign-off of previous meetings' minutes.
Audit.</t>
  </si>
  <si>
    <t>No mechanism for responding to electors wishing to exercise their rights of inspection.</t>
  </si>
  <si>
    <t>Notice of inspection rights placed on six noticeboards and posted on social media just before the annual audit.</t>
  </si>
  <si>
    <t>Notification using agreed media.
Audit.</t>
  </si>
  <si>
    <t>Failure to meet the laid down timetables when responding to consultation invitation.</t>
  </si>
  <si>
    <t>Failure to meet the requirement for quality parish status or other accreditation.</t>
  </si>
  <si>
    <t>QPC achieved April 2006.
QPC qualification has now lapsed.
2015 - no other accreditations required at this time.
Clerk holds CilCa - March 2019.
Process to secure LCAS Foundation status accreditation initiated.</t>
  </si>
  <si>
    <t>EALC certification.
Prospective LCAS accreditation.</t>
  </si>
  <si>
    <r>
      <t xml:space="preserve">No proper document control </t>
    </r>
    <r>
      <rPr>
        <strike/>
        <sz val="10"/>
        <rFont val="Arial"/>
        <family val="2"/>
      </rPr>
      <t>to</t>
    </r>
    <r>
      <rPr>
        <sz val="10"/>
        <rFont val="Arial"/>
        <family val="2"/>
      </rPr>
      <t xml:space="preserve"> (including GDPR requirements).</t>
    </r>
  </si>
  <si>
    <t>GDPR policy in place.
ICO regulation.
Document Retention policy in place.
Publication Scheme policy in place.</t>
  </si>
  <si>
    <t>Failure to ensure register of members' interests and gifts &amp; hospitality in place, complete, accurate and uptodate.</t>
  </si>
  <si>
    <t>Audit.
Regular review of codes of conduct to ensure they remain fit for purpose.</t>
  </si>
  <si>
    <t>Failure to secure computer information.</t>
  </si>
  <si>
    <t>Review.
Virus protection software updates completed on timely basis.</t>
  </si>
  <si>
    <t>Unsecured storage of parish deeds.</t>
  </si>
  <si>
    <t>Liability arising from authorised actions/activities of volunteers.</t>
  </si>
  <si>
    <t>Annual review of insurance cover.
Disclosure to Council of all volunteering activities (by individuals or coordinators of organised events).
Provision of safely equipment to volunteers.</t>
  </si>
  <si>
    <t>Measures to ensure disclosure of volunteering activities.
Audit.</t>
  </si>
  <si>
    <t>Liability arising from authorised actions/activities volunteers under 16 years of age.</t>
  </si>
  <si>
    <t>Public notice of insurance requirements.
In disclosure process to Council of volunteering activities (by individuals or coordinators of organised events), volunteers under 16 years of age should be identified (to ensure are supervised by an adult).</t>
  </si>
  <si>
    <t>When advertising events ensure that advertisement mentions that all under 16 year olds will require adult supervision.
Current insurance cover does not extend to persons aged under 16 (or over 75).</t>
  </si>
  <si>
    <t>Measures to ensure disclosure of volunteers aged under 16 years of age.
Review.</t>
  </si>
  <si>
    <t>Liability arising from authorised actions/activities of Parish Council members.</t>
  </si>
  <si>
    <t>Annual review of insurance cover.
Documented authorisation of actions/activities (e.g. as agreed in meeting resolutions).</t>
  </si>
  <si>
    <t>Insurance.
Recording/documenting agreed authorised actions/activities.</t>
  </si>
  <si>
    <t>Liability arising from authorised actions/activities of Clerk/Councillors over 90 years of age.</t>
  </si>
  <si>
    <t>Review ages annually.</t>
  </si>
  <si>
    <t>Invoices raised by RFO in September each year.
F&amp;GP Committee to review costs annually.
Future hiring fees agreed by full Council resolution.</t>
  </si>
  <si>
    <t>Ongoing monitoring of costs.
Accounts/F&amp;GP Committee.</t>
  </si>
  <si>
    <t>Raised at October meeting at F&amp;GP Committee.
RFO has responsibilities for ensuring Council has income to meet its spending commitments.</t>
  </si>
  <si>
    <t>RFO organises process for submitting precept request.
Principal authority chases the precept in January.</t>
  </si>
  <si>
    <t>Agreed line management arrangements to identify possibility of loss of key employees.
Employees T&amp;Cs and activities monitored by Staffing Committee, e.g. hours, health, stress management training, long-term sickness, early departure.
Chair/Clerk required to be informed when a councillor notifies they are standing down from a role.</t>
  </si>
  <si>
    <t>Failure to complete reconciliation of bank statement to monthly budgetary control reports to F&amp;GP Committee.</t>
  </si>
  <si>
    <t>Vandalism of Council assets.</t>
  </si>
  <si>
    <t>Yes. 
Property damage cover effected for buildings, contents, street furniture, gates &amp; fences, playground equipment, war memorials, ground surfaces, mowers &amp; machinery, sports equipment (vandalism excess applies).</t>
  </si>
  <si>
    <t>Dealt with as items are reported.
Costs to Council monitored.</t>
  </si>
  <si>
    <t>Insurance.
Using media to highlight implications of having to price in costs in precept.</t>
  </si>
  <si>
    <t>Clerk to ensure items are filed away.
Whenever possible digital copies of documents are made.</t>
  </si>
  <si>
    <t>Non-compliance with General Data Protection Regulations.</t>
  </si>
  <si>
    <t>Items locked in office.
Permission sought for retention.
Data Privacy Notice policy document on website.</t>
  </si>
  <si>
    <t>Council reports loss/damage to police.
Neighbourhood Watch.
Council uses media to highlight costs associated with vandalism.
Asset inspection regime.</t>
  </si>
  <si>
    <t>Failure to protect irreplaceable documents.</t>
  </si>
  <si>
    <t>Paperwork kept in Clerk's home or in the container.
Digital copies of document are kept on secure, password protection computers or storage devices.
Documents shown/stored on website.</t>
  </si>
  <si>
    <t>1, 6, 12, 17, 18, 20, 21, 22, 26, 35, 36</t>
  </si>
  <si>
    <t>30, 31, 32, 33</t>
  </si>
  <si>
    <t>2, 3, 24, 25, 34</t>
  </si>
  <si>
    <r>
      <t xml:space="preserve">Yes.
</t>
    </r>
    <r>
      <rPr>
        <sz val="10"/>
        <rFont val="Arial"/>
        <family val="2"/>
      </rPr>
      <t>Fidelity guarantee insurance cover (£250,000) any one occurrence and in the aggregate for the period of insurance.</t>
    </r>
  </si>
  <si>
    <t>References taken up before employment.  Where employment involves handling cash/cheques/accounts then reference is required from previous employers covering the previous three year period.
Continuous consideration of all aspects of health and safety to minimise risk to employees.
Health and Safety policy reviewed annually.</t>
  </si>
  <si>
    <t>Moved to key locks from combination locks where possible.
Feedback to allotments inspector.</t>
  </si>
  <si>
    <t>Annual letter to over 90 year olds advising that they are personally responsible for any liabilities arising from their activities as Clerk/councillor.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</si>
</sst>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u/>
      <sz val="16"/>
      <name val="Arial"/>
      <family val="2"/>
    </font>
    <font>
      <b/>
      <sz val="10"/>
      <name val="Arial"/>
      <family val="2"/>
    </font>
    <font>
      <sz val="10"/>
      <name val="Arial"/>
      <family val="2"/>
    </font>
    <font>
      <strike/>
      <sz val="10"/>
      <name val="Arial"/>
      <family val="2"/>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2" fillId="0" borderId="0" xfId="0" applyFont="1" applyAlignment="1">
      <alignment horizontal="left" vertical="center"/>
    </xf>
    <xf numFmtId="0" fontId="0" fillId="0" borderId="0" xfId="0" applyAlignment="1">
      <alignment horizontal="center"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4" borderId="9" xfId="0" applyFill="1" applyBorder="1" applyAlignment="1">
      <alignment horizontal="center" vertical="center" wrapText="1"/>
    </xf>
    <xf numFmtId="0" fontId="0" fillId="5" borderId="12" xfId="0" applyFill="1" applyBorder="1" applyAlignment="1">
      <alignment horizontal="center" vertical="center" wrapText="1"/>
    </xf>
    <xf numFmtId="0" fontId="0" fillId="3" borderId="9" xfId="0"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5" fillId="0" borderId="9" xfId="0" applyFont="1" applyBorder="1" applyAlignment="1">
      <alignment vertical="center" wrapText="1"/>
    </xf>
    <xf numFmtId="0" fontId="6" fillId="0" borderId="0" xfId="0" applyFont="1"/>
    <xf numFmtId="0" fontId="6" fillId="0" borderId="0" xfId="0" applyFont="1" applyAlignment="1">
      <alignment horizontal="center"/>
    </xf>
    <xf numFmtId="0" fontId="6" fillId="0" borderId="0" xfId="0" applyFont="1" applyAlignment="1">
      <alignment horizontal="center" vertical="center"/>
    </xf>
    <xf numFmtId="0" fontId="6" fillId="0" borderId="9"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17" fontId="3" fillId="0" borderId="0" xfId="0" applyNumberFormat="1" applyFont="1" applyAlignment="1">
      <alignment horizontal="lef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0" borderId="15" xfId="0" applyFont="1" applyBorder="1" applyAlignment="1">
      <alignment horizontal="center"/>
    </xf>
    <xf numFmtId="0" fontId="1" fillId="0" borderId="16" xfId="0" applyFont="1" applyBorder="1" applyAlignment="1">
      <alignment horizontal="center"/>
    </xf>
    <xf numFmtId="0" fontId="1" fillId="0" borderId="13" xfId="0" applyFont="1" applyBorder="1" applyAlignment="1">
      <alignment horizontal="center" vertical="center" textRotation="90" wrapText="1"/>
    </xf>
    <xf numFmtId="0" fontId="1" fillId="0" borderId="14" xfId="0" applyFont="1" applyBorder="1" applyAlignment="1">
      <alignment horizontal="center" vertic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57DAC-2A72-4B36-AB28-4AC7F815D4B0}">
  <sheetPr>
    <pageSetUpPr fitToPage="1"/>
  </sheetPr>
  <dimension ref="A1:H42"/>
  <sheetViews>
    <sheetView tabSelected="1" workbookViewId="0">
      <pane ySplit="6" topLeftCell="A7" activePane="bottomLeft" state="frozen"/>
      <selection pane="bottomLeft"/>
    </sheetView>
  </sheetViews>
  <sheetFormatPr defaultRowHeight="15" x14ac:dyDescent="0.25"/>
  <cols>
    <col min="1" max="1" width="5.140625" style="19" customWidth="1"/>
    <col min="2" max="2" width="39.85546875" style="19" customWidth="1"/>
    <col min="3" max="4" width="9.28515625" style="19" customWidth="1"/>
    <col min="5" max="5" width="30.5703125" style="19" customWidth="1"/>
    <col min="6" max="7" width="60.7109375" style="19" customWidth="1"/>
    <col min="8" max="8" width="30.7109375" style="19" customWidth="1"/>
  </cols>
  <sheetData>
    <row r="1" spans="1:8" ht="20.25" x14ac:dyDescent="0.25">
      <c r="A1" s="1" t="s">
        <v>0</v>
      </c>
      <c r="C1" s="20"/>
      <c r="D1" s="20"/>
    </row>
    <row r="2" spans="1:8" x14ac:dyDescent="0.25">
      <c r="A2" s="26">
        <v>44866</v>
      </c>
      <c r="B2" s="26"/>
      <c r="C2" s="20"/>
      <c r="D2" s="20"/>
    </row>
    <row r="3" spans="1:8" x14ac:dyDescent="0.25">
      <c r="A3" s="21"/>
      <c r="C3" s="20"/>
      <c r="D3" s="20"/>
    </row>
    <row r="4" spans="1:8" x14ac:dyDescent="0.25">
      <c r="A4" s="23" t="s">
        <v>1</v>
      </c>
      <c r="B4" s="23" t="s">
        <v>73</v>
      </c>
      <c r="C4" s="27" t="s">
        <v>2</v>
      </c>
      <c r="D4" s="28"/>
      <c r="E4" s="23" t="s">
        <v>3</v>
      </c>
      <c r="F4" s="23" t="s">
        <v>4</v>
      </c>
      <c r="G4" s="23" t="s">
        <v>5</v>
      </c>
      <c r="H4" s="23" t="s">
        <v>6</v>
      </c>
    </row>
    <row r="5" spans="1:8" x14ac:dyDescent="0.25">
      <c r="A5" s="24"/>
      <c r="B5" s="24"/>
      <c r="C5" s="16" t="s">
        <v>7</v>
      </c>
      <c r="D5" s="17" t="s">
        <v>8</v>
      </c>
      <c r="E5" s="24"/>
      <c r="F5" s="24"/>
      <c r="G5" s="24"/>
      <c r="H5" s="24"/>
    </row>
    <row r="6" spans="1:8" x14ac:dyDescent="0.25">
      <c r="A6" s="25"/>
      <c r="B6" s="25"/>
      <c r="C6" s="3" t="s">
        <v>9</v>
      </c>
      <c r="D6" s="4" t="s">
        <v>9</v>
      </c>
      <c r="E6" s="25"/>
      <c r="F6" s="25"/>
      <c r="G6" s="25"/>
      <c r="H6" s="25"/>
    </row>
    <row r="7" spans="1:8" ht="102" x14ac:dyDescent="0.25">
      <c r="A7" s="22">
        <v>1</v>
      </c>
      <c r="B7" s="5" t="s">
        <v>74</v>
      </c>
      <c r="C7" s="6" t="s">
        <v>10</v>
      </c>
      <c r="D7" s="6" t="s">
        <v>11</v>
      </c>
      <c r="E7" s="5" t="s">
        <v>64</v>
      </c>
      <c r="F7" s="5" t="s">
        <v>75</v>
      </c>
      <c r="G7" s="5" t="s">
        <v>56</v>
      </c>
      <c r="H7" s="5" t="s">
        <v>76</v>
      </c>
    </row>
    <row r="8" spans="1:8" ht="89.25" x14ac:dyDescent="0.25">
      <c r="A8" s="22">
        <v>2</v>
      </c>
      <c r="B8" s="5" t="s">
        <v>77</v>
      </c>
      <c r="C8" s="6" t="s">
        <v>11</v>
      </c>
      <c r="D8" s="6" t="s">
        <v>11</v>
      </c>
      <c r="E8" s="5" t="s">
        <v>78</v>
      </c>
      <c r="F8" s="5" t="s">
        <v>79</v>
      </c>
      <c r="G8" s="5" t="s">
        <v>57</v>
      </c>
      <c r="H8" s="5" t="s">
        <v>80</v>
      </c>
    </row>
    <row r="9" spans="1:8" ht="280.5" x14ac:dyDescent="0.25">
      <c r="A9" s="22">
        <v>3</v>
      </c>
      <c r="B9" s="5" t="s">
        <v>81</v>
      </c>
      <c r="C9" s="6" t="s">
        <v>11</v>
      </c>
      <c r="D9" s="6" t="s">
        <v>11</v>
      </c>
      <c r="E9" s="5" t="s">
        <v>82</v>
      </c>
      <c r="F9" s="5" t="s">
        <v>55</v>
      </c>
      <c r="G9" s="5"/>
      <c r="H9" s="5" t="s">
        <v>12</v>
      </c>
    </row>
    <row r="10" spans="1:8" ht="63.75" x14ac:dyDescent="0.25">
      <c r="A10" s="22">
        <v>4</v>
      </c>
      <c r="B10" s="5" t="s">
        <v>51</v>
      </c>
      <c r="C10" s="6" t="s">
        <v>10</v>
      </c>
      <c r="D10" s="6" t="s">
        <v>10</v>
      </c>
      <c r="E10" s="5" t="s">
        <v>161</v>
      </c>
      <c r="F10" s="5" t="s">
        <v>83</v>
      </c>
      <c r="G10" s="5" t="s">
        <v>65</v>
      </c>
      <c r="H10" s="5" t="s">
        <v>84</v>
      </c>
    </row>
    <row r="11" spans="1:8" ht="51" x14ac:dyDescent="0.25">
      <c r="A11" s="22">
        <v>5</v>
      </c>
      <c r="B11" s="5" t="s">
        <v>13</v>
      </c>
      <c r="C11" s="6" t="s">
        <v>10</v>
      </c>
      <c r="D11" s="6" t="s">
        <v>10</v>
      </c>
      <c r="E11" s="5" t="s">
        <v>85</v>
      </c>
      <c r="F11" s="5" t="s">
        <v>52</v>
      </c>
      <c r="G11" s="5" t="s">
        <v>66</v>
      </c>
      <c r="H11" s="5" t="s">
        <v>76</v>
      </c>
    </row>
    <row r="12" spans="1:8" ht="153" x14ac:dyDescent="0.25">
      <c r="A12" s="22">
        <v>6</v>
      </c>
      <c r="B12" s="5" t="s">
        <v>14</v>
      </c>
      <c r="C12" s="6" t="s">
        <v>10</v>
      </c>
      <c r="D12" s="6" t="s">
        <v>11</v>
      </c>
      <c r="E12" s="5" t="s">
        <v>86</v>
      </c>
      <c r="F12" s="5" t="s">
        <v>87</v>
      </c>
      <c r="G12" s="5" t="s">
        <v>162</v>
      </c>
      <c r="H12" s="5" t="s">
        <v>88</v>
      </c>
    </row>
    <row r="13" spans="1:8" ht="76.5" x14ac:dyDescent="0.25">
      <c r="A13" s="22">
        <v>7</v>
      </c>
      <c r="B13" s="5" t="s">
        <v>89</v>
      </c>
      <c r="C13" s="6" t="s">
        <v>10</v>
      </c>
      <c r="D13" s="6" t="s">
        <v>10</v>
      </c>
      <c r="E13" s="5" t="s">
        <v>90</v>
      </c>
      <c r="F13" s="5" t="s">
        <v>53</v>
      </c>
      <c r="G13" s="5" t="s">
        <v>54</v>
      </c>
      <c r="H13" s="5" t="s">
        <v>12</v>
      </c>
    </row>
    <row r="14" spans="1:8" ht="51" x14ac:dyDescent="0.25">
      <c r="A14" s="22">
        <v>8</v>
      </c>
      <c r="B14" s="5" t="s">
        <v>91</v>
      </c>
      <c r="C14" s="6" t="s">
        <v>10</v>
      </c>
      <c r="D14" s="6" t="s">
        <v>10</v>
      </c>
      <c r="E14" s="5" t="s">
        <v>17</v>
      </c>
      <c r="F14" s="5" t="s">
        <v>92</v>
      </c>
      <c r="G14" s="5" t="s">
        <v>16</v>
      </c>
      <c r="H14" s="5" t="s">
        <v>93</v>
      </c>
    </row>
    <row r="15" spans="1:8" ht="25.5" x14ac:dyDescent="0.25">
      <c r="A15" s="22">
        <v>9</v>
      </c>
      <c r="B15" s="5" t="s">
        <v>94</v>
      </c>
      <c r="C15" s="6" t="s">
        <v>10</v>
      </c>
      <c r="D15" s="6" t="s">
        <v>10</v>
      </c>
      <c r="E15" s="5" t="s">
        <v>17</v>
      </c>
      <c r="F15" s="5" t="s">
        <v>95</v>
      </c>
      <c r="G15" s="5" t="s">
        <v>15</v>
      </c>
      <c r="H15" s="5" t="s">
        <v>17</v>
      </c>
    </row>
    <row r="16" spans="1:8" ht="51" x14ac:dyDescent="0.25">
      <c r="A16" s="22">
        <v>10</v>
      </c>
      <c r="B16" s="5" t="s">
        <v>96</v>
      </c>
      <c r="C16" s="6" t="s">
        <v>10</v>
      </c>
      <c r="D16" s="6" t="s">
        <v>10</v>
      </c>
      <c r="E16" s="5" t="s">
        <v>17</v>
      </c>
      <c r="F16" s="5" t="s">
        <v>97</v>
      </c>
      <c r="G16" s="5" t="s">
        <v>18</v>
      </c>
      <c r="H16" s="5" t="s">
        <v>98</v>
      </c>
    </row>
    <row r="17" spans="1:8" ht="51" x14ac:dyDescent="0.25">
      <c r="A17" s="22">
        <v>11</v>
      </c>
      <c r="B17" s="5" t="s">
        <v>19</v>
      </c>
      <c r="C17" s="6" t="s">
        <v>10</v>
      </c>
      <c r="D17" s="6" t="s">
        <v>10</v>
      </c>
      <c r="E17" s="5" t="s">
        <v>99</v>
      </c>
      <c r="F17" s="5" t="s">
        <v>100</v>
      </c>
      <c r="G17" s="5" t="s">
        <v>163</v>
      </c>
      <c r="H17" s="5" t="s">
        <v>101</v>
      </c>
    </row>
    <row r="18" spans="1:8" ht="63.75" x14ac:dyDescent="0.25">
      <c r="A18" s="22">
        <v>12</v>
      </c>
      <c r="B18" s="5" t="s">
        <v>102</v>
      </c>
      <c r="C18" s="6" t="s">
        <v>10</v>
      </c>
      <c r="D18" s="6" t="s">
        <v>11</v>
      </c>
      <c r="E18" s="5" t="s">
        <v>90</v>
      </c>
      <c r="F18" s="5" t="s">
        <v>103</v>
      </c>
      <c r="G18" s="5" t="s">
        <v>20</v>
      </c>
      <c r="H18" s="5" t="s">
        <v>104</v>
      </c>
    </row>
    <row r="19" spans="1:8" ht="63.75" x14ac:dyDescent="0.25">
      <c r="A19" s="22">
        <v>13</v>
      </c>
      <c r="B19" s="5" t="s">
        <v>105</v>
      </c>
      <c r="C19" s="6" t="s">
        <v>10</v>
      </c>
      <c r="D19" s="6" t="s">
        <v>10</v>
      </c>
      <c r="E19" s="5" t="s">
        <v>90</v>
      </c>
      <c r="F19" s="5" t="s">
        <v>106</v>
      </c>
      <c r="G19" s="5" t="s">
        <v>21</v>
      </c>
      <c r="H19" s="5" t="s">
        <v>107</v>
      </c>
    </row>
    <row r="20" spans="1:8" ht="25.5" x14ac:dyDescent="0.25">
      <c r="A20" s="22">
        <v>14</v>
      </c>
      <c r="B20" s="5" t="s">
        <v>108</v>
      </c>
      <c r="C20" s="6" t="s">
        <v>10</v>
      </c>
      <c r="D20" s="6" t="s">
        <v>10</v>
      </c>
      <c r="E20" s="5" t="s">
        <v>17</v>
      </c>
      <c r="F20" s="5" t="s">
        <v>17</v>
      </c>
      <c r="G20" s="5" t="s">
        <v>17</v>
      </c>
      <c r="H20" s="5" t="s">
        <v>17</v>
      </c>
    </row>
    <row r="21" spans="1:8" ht="38.25" x14ac:dyDescent="0.25">
      <c r="A21" s="22">
        <v>15</v>
      </c>
      <c r="B21" s="5" t="s">
        <v>109</v>
      </c>
      <c r="C21" s="6" t="s">
        <v>10</v>
      </c>
      <c r="D21" s="6" t="s">
        <v>10</v>
      </c>
      <c r="E21" s="5" t="s">
        <v>17</v>
      </c>
      <c r="F21" s="5" t="s">
        <v>110</v>
      </c>
      <c r="G21" s="5" t="s">
        <v>111</v>
      </c>
      <c r="H21" s="5" t="s">
        <v>112</v>
      </c>
    </row>
    <row r="22" spans="1:8" ht="38.25" x14ac:dyDescent="0.25">
      <c r="A22" s="22">
        <v>16</v>
      </c>
      <c r="B22" s="5" t="s">
        <v>113</v>
      </c>
      <c r="C22" s="6" t="s">
        <v>10</v>
      </c>
      <c r="D22" s="6" t="s">
        <v>10</v>
      </c>
      <c r="E22" s="5" t="s">
        <v>17</v>
      </c>
      <c r="F22" s="5" t="s">
        <v>114</v>
      </c>
      <c r="G22" s="5" t="s">
        <v>22</v>
      </c>
      <c r="H22" s="5" t="s">
        <v>115</v>
      </c>
    </row>
    <row r="23" spans="1:8" ht="25.5" x14ac:dyDescent="0.25">
      <c r="A23" s="22">
        <v>17</v>
      </c>
      <c r="B23" s="5" t="s">
        <v>116</v>
      </c>
      <c r="C23" s="6" t="s">
        <v>10</v>
      </c>
      <c r="D23" s="6" t="s">
        <v>11</v>
      </c>
      <c r="E23" s="5" t="s">
        <v>17</v>
      </c>
      <c r="F23" s="5" t="s">
        <v>117</v>
      </c>
      <c r="G23" s="5" t="s">
        <v>23</v>
      </c>
      <c r="H23" s="5" t="s">
        <v>118</v>
      </c>
    </row>
    <row r="24" spans="1:8" ht="25.5" x14ac:dyDescent="0.25">
      <c r="A24" s="22">
        <v>18</v>
      </c>
      <c r="B24" s="5" t="s">
        <v>119</v>
      </c>
      <c r="C24" s="6" t="s">
        <v>10</v>
      </c>
      <c r="D24" s="6" t="s">
        <v>11</v>
      </c>
      <c r="E24" s="5" t="s">
        <v>17</v>
      </c>
      <c r="F24" s="5" t="s">
        <v>24</v>
      </c>
      <c r="G24" s="5" t="s">
        <v>58</v>
      </c>
      <c r="H24" s="5" t="s">
        <v>118</v>
      </c>
    </row>
    <row r="25" spans="1:8" ht="89.25" x14ac:dyDescent="0.25">
      <c r="A25" s="22">
        <v>19</v>
      </c>
      <c r="B25" s="5" t="s">
        <v>120</v>
      </c>
      <c r="C25" s="6" t="s">
        <v>10</v>
      </c>
      <c r="D25" s="6" t="s">
        <v>10</v>
      </c>
      <c r="E25" s="5" t="s">
        <v>17</v>
      </c>
      <c r="F25" s="5" t="s">
        <v>121</v>
      </c>
      <c r="G25" s="5" t="s">
        <v>25</v>
      </c>
      <c r="H25" s="5" t="s">
        <v>122</v>
      </c>
    </row>
    <row r="26" spans="1:8" ht="51" x14ac:dyDescent="0.25">
      <c r="A26" s="22">
        <v>20</v>
      </c>
      <c r="B26" s="5" t="s">
        <v>123</v>
      </c>
      <c r="C26" s="6" t="s">
        <v>10</v>
      </c>
      <c r="D26" s="6" t="s">
        <v>11</v>
      </c>
      <c r="E26" s="5" t="s">
        <v>17</v>
      </c>
      <c r="F26" s="5" t="s">
        <v>26</v>
      </c>
      <c r="G26" s="5" t="s">
        <v>124</v>
      </c>
      <c r="H26" s="5" t="s">
        <v>67</v>
      </c>
    </row>
    <row r="27" spans="1:8" ht="51" x14ac:dyDescent="0.25">
      <c r="A27" s="22">
        <v>21</v>
      </c>
      <c r="B27" s="5" t="s">
        <v>125</v>
      </c>
      <c r="C27" s="6" t="s">
        <v>10</v>
      </c>
      <c r="D27" s="6" t="s">
        <v>11</v>
      </c>
      <c r="E27" s="5" t="s">
        <v>17</v>
      </c>
      <c r="F27" s="5" t="s">
        <v>27</v>
      </c>
      <c r="G27" s="5" t="s">
        <v>28</v>
      </c>
      <c r="H27" s="5" t="s">
        <v>126</v>
      </c>
    </row>
    <row r="28" spans="1:8" ht="38.25" x14ac:dyDescent="0.25">
      <c r="A28" s="22">
        <v>22</v>
      </c>
      <c r="B28" s="5" t="s">
        <v>127</v>
      </c>
      <c r="C28" s="6" t="s">
        <v>10</v>
      </c>
      <c r="D28" s="6" t="s">
        <v>11</v>
      </c>
      <c r="E28" s="5" t="s">
        <v>17</v>
      </c>
      <c r="F28" s="5" t="s">
        <v>29</v>
      </c>
      <c r="G28" s="5" t="s">
        <v>30</v>
      </c>
      <c r="H28" s="5" t="s">
        <v>128</v>
      </c>
    </row>
    <row r="29" spans="1:8" x14ac:dyDescent="0.25">
      <c r="A29" s="22">
        <v>23</v>
      </c>
      <c r="B29" s="5" t="s">
        <v>129</v>
      </c>
      <c r="C29" s="6" t="s">
        <v>10</v>
      </c>
      <c r="D29" s="6" t="s">
        <v>10</v>
      </c>
      <c r="E29" s="5" t="s">
        <v>17</v>
      </c>
      <c r="F29" s="5" t="s">
        <v>31</v>
      </c>
      <c r="G29" s="5" t="s">
        <v>32</v>
      </c>
      <c r="H29" s="5" t="s">
        <v>33</v>
      </c>
    </row>
    <row r="30" spans="1:8" ht="102" x14ac:dyDescent="0.25">
      <c r="A30" s="22">
        <v>24</v>
      </c>
      <c r="B30" s="5" t="s">
        <v>130</v>
      </c>
      <c r="C30" s="6" t="s">
        <v>11</v>
      </c>
      <c r="D30" s="6" t="s">
        <v>11</v>
      </c>
      <c r="E30" s="5" t="s">
        <v>68</v>
      </c>
      <c r="F30" s="5" t="s">
        <v>131</v>
      </c>
      <c r="G30" s="18"/>
      <c r="H30" s="5" t="s">
        <v>132</v>
      </c>
    </row>
    <row r="31" spans="1:8" ht="63.75" x14ac:dyDescent="0.25">
      <c r="A31" s="22">
        <v>25</v>
      </c>
      <c r="B31" s="5" t="s">
        <v>133</v>
      </c>
      <c r="C31" s="6" t="s">
        <v>11</v>
      </c>
      <c r="D31" s="6" t="s">
        <v>11</v>
      </c>
      <c r="E31" s="5" t="s">
        <v>69</v>
      </c>
      <c r="F31" s="5" t="s">
        <v>134</v>
      </c>
      <c r="G31" s="5" t="s">
        <v>135</v>
      </c>
      <c r="H31" s="5" t="s">
        <v>136</v>
      </c>
    </row>
    <row r="32" spans="1:8" ht="102" x14ac:dyDescent="0.25">
      <c r="A32" s="22">
        <v>26</v>
      </c>
      <c r="B32" s="5" t="s">
        <v>137</v>
      </c>
      <c r="C32" s="6" t="s">
        <v>10</v>
      </c>
      <c r="D32" s="6" t="s">
        <v>11</v>
      </c>
      <c r="E32" s="5" t="s">
        <v>68</v>
      </c>
      <c r="F32" s="5" t="s">
        <v>138</v>
      </c>
      <c r="G32" s="18"/>
      <c r="H32" s="5" t="s">
        <v>139</v>
      </c>
    </row>
    <row r="33" spans="1:8" ht="38.25" x14ac:dyDescent="0.25">
      <c r="A33" s="22">
        <v>27</v>
      </c>
      <c r="B33" s="5" t="s">
        <v>140</v>
      </c>
      <c r="C33" s="6" t="s">
        <v>10</v>
      </c>
      <c r="D33" s="6" t="s">
        <v>10</v>
      </c>
      <c r="E33" s="5" t="s">
        <v>34</v>
      </c>
      <c r="F33" s="5" t="s">
        <v>164</v>
      </c>
      <c r="G33" s="5" t="s">
        <v>59</v>
      </c>
      <c r="H33" s="5" t="s">
        <v>141</v>
      </c>
    </row>
    <row r="34" spans="1:8" ht="38.25" x14ac:dyDescent="0.25">
      <c r="A34" s="22">
        <v>28</v>
      </c>
      <c r="B34" s="5" t="s">
        <v>70</v>
      </c>
      <c r="C34" s="6" t="s">
        <v>10</v>
      </c>
      <c r="D34" s="6" t="s">
        <v>10</v>
      </c>
      <c r="E34" s="5" t="s">
        <v>17</v>
      </c>
      <c r="F34" s="5" t="s">
        <v>142</v>
      </c>
      <c r="G34" s="5" t="s">
        <v>60</v>
      </c>
      <c r="H34" s="5" t="s">
        <v>143</v>
      </c>
    </row>
    <row r="35" spans="1:8" ht="25.5" x14ac:dyDescent="0.25">
      <c r="A35" s="22">
        <v>29</v>
      </c>
      <c r="B35" s="5" t="s">
        <v>71</v>
      </c>
      <c r="C35" s="6" t="s">
        <v>10</v>
      </c>
      <c r="D35" s="6" t="s">
        <v>10</v>
      </c>
      <c r="E35" s="5" t="s">
        <v>17</v>
      </c>
      <c r="F35" s="5" t="s">
        <v>36</v>
      </c>
      <c r="G35" s="5"/>
      <c r="H35" s="5" t="s">
        <v>35</v>
      </c>
    </row>
    <row r="36" spans="1:8" ht="38.25" x14ac:dyDescent="0.25">
      <c r="A36" s="22">
        <v>30</v>
      </c>
      <c r="B36" s="5" t="s">
        <v>37</v>
      </c>
      <c r="C36" s="6" t="s">
        <v>10</v>
      </c>
      <c r="D36" s="6" t="s">
        <v>38</v>
      </c>
      <c r="E36" s="5" t="s">
        <v>15</v>
      </c>
      <c r="F36" s="5" t="s">
        <v>144</v>
      </c>
      <c r="G36" s="5" t="s">
        <v>145</v>
      </c>
      <c r="H36" s="5" t="s">
        <v>35</v>
      </c>
    </row>
    <row r="37" spans="1:8" ht="76.5" x14ac:dyDescent="0.25">
      <c r="A37" s="22">
        <v>31</v>
      </c>
      <c r="B37" s="5" t="s">
        <v>39</v>
      </c>
      <c r="C37" s="6" t="s">
        <v>10</v>
      </c>
      <c r="D37" s="6" t="s">
        <v>38</v>
      </c>
      <c r="E37" s="5" t="s">
        <v>17</v>
      </c>
      <c r="F37" s="5" t="s">
        <v>40</v>
      </c>
      <c r="G37" s="5" t="s">
        <v>41</v>
      </c>
      <c r="H37" s="5" t="s">
        <v>42</v>
      </c>
    </row>
    <row r="38" spans="1:8" ht="89.25" x14ac:dyDescent="0.25">
      <c r="A38" s="22">
        <v>32</v>
      </c>
      <c r="B38" s="5" t="s">
        <v>43</v>
      </c>
      <c r="C38" s="6" t="s">
        <v>10</v>
      </c>
      <c r="D38" s="6" t="s">
        <v>38</v>
      </c>
      <c r="E38" s="5" t="s">
        <v>17</v>
      </c>
      <c r="F38" s="5" t="s">
        <v>146</v>
      </c>
      <c r="G38" s="5" t="s">
        <v>44</v>
      </c>
      <c r="H38" s="5" t="s">
        <v>61</v>
      </c>
    </row>
    <row r="39" spans="1:8" ht="38.25" x14ac:dyDescent="0.25">
      <c r="A39" s="22">
        <v>33</v>
      </c>
      <c r="B39" s="5" t="s">
        <v>147</v>
      </c>
      <c r="C39" s="6" t="s">
        <v>10</v>
      </c>
      <c r="D39" s="6" t="s">
        <v>38</v>
      </c>
      <c r="E39" s="5" t="s">
        <v>17</v>
      </c>
      <c r="F39" s="5" t="s">
        <v>45</v>
      </c>
      <c r="G39" s="5" t="s">
        <v>46</v>
      </c>
      <c r="H39" s="5" t="s">
        <v>47</v>
      </c>
    </row>
    <row r="40" spans="1:8" ht="114.75" x14ac:dyDescent="0.25">
      <c r="A40" s="22">
        <v>34</v>
      </c>
      <c r="B40" s="5" t="s">
        <v>148</v>
      </c>
      <c r="C40" s="6" t="s">
        <v>11</v>
      </c>
      <c r="D40" s="6" t="s">
        <v>11</v>
      </c>
      <c r="E40" s="5" t="s">
        <v>149</v>
      </c>
      <c r="F40" s="5" t="s">
        <v>150</v>
      </c>
      <c r="G40" s="5" t="s">
        <v>155</v>
      </c>
      <c r="H40" s="5" t="s">
        <v>151</v>
      </c>
    </row>
    <row r="41" spans="1:8" ht="51" x14ac:dyDescent="0.25">
      <c r="A41" s="22">
        <v>35</v>
      </c>
      <c r="B41" s="5" t="s">
        <v>156</v>
      </c>
      <c r="C41" s="6" t="s">
        <v>10</v>
      </c>
      <c r="D41" s="6" t="s">
        <v>11</v>
      </c>
      <c r="E41" s="5" t="s">
        <v>48</v>
      </c>
      <c r="F41" s="5" t="s">
        <v>152</v>
      </c>
      <c r="G41" s="5" t="s">
        <v>157</v>
      </c>
      <c r="H41" s="5" t="s">
        <v>62</v>
      </c>
    </row>
    <row r="42" spans="1:8" ht="38.25" x14ac:dyDescent="0.25">
      <c r="A42" s="22">
        <v>36</v>
      </c>
      <c r="B42" s="5" t="s">
        <v>153</v>
      </c>
      <c r="C42" s="6" t="s">
        <v>10</v>
      </c>
      <c r="D42" s="6" t="s">
        <v>11</v>
      </c>
      <c r="E42" s="5" t="s">
        <v>72</v>
      </c>
      <c r="F42" s="5" t="s">
        <v>154</v>
      </c>
      <c r="G42" s="5" t="s">
        <v>49</v>
      </c>
      <c r="H42" s="5" t="s">
        <v>63</v>
      </c>
    </row>
  </sheetData>
  <mergeCells count="8">
    <mergeCell ref="G4:G6"/>
    <mergeCell ref="H4:H6"/>
    <mergeCell ref="A2:B2"/>
    <mergeCell ref="A4:A6"/>
    <mergeCell ref="B4:B6"/>
    <mergeCell ref="C4:D4"/>
    <mergeCell ref="E4:E6"/>
    <mergeCell ref="F4:F6"/>
  </mergeCells>
  <pageMargins left="0.70866141732283472" right="0.70866141732283472" top="0.74803149606299213" bottom="0.74803149606299213" header="0.31496062992125984" footer="0.31496062992125984"/>
  <pageSetup paperSize="9" scale="53"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48409-0C23-46EF-9290-FE8B89028E10}">
  <dimension ref="A1:E8"/>
  <sheetViews>
    <sheetView workbookViewId="0">
      <selection activeCell="D4" sqref="D4"/>
    </sheetView>
  </sheetViews>
  <sheetFormatPr defaultRowHeight="15" x14ac:dyDescent="0.25"/>
  <cols>
    <col min="1" max="1" width="3.5703125" customWidth="1"/>
    <col min="2" max="2" width="9.140625" customWidth="1"/>
    <col min="3" max="5" width="15.7109375" customWidth="1"/>
  </cols>
  <sheetData>
    <row r="1" spans="1:5" ht="20.25" x14ac:dyDescent="0.25">
      <c r="A1" s="1" t="str">
        <f>'Risk Register'!A1</f>
        <v>Great Waltham Parish Council - Risk Register</v>
      </c>
    </row>
    <row r="2" spans="1:5" x14ac:dyDescent="0.25">
      <c r="A2" s="26">
        <f>'Risk Register'!A2:B2</f>
        <v>44866</v>
      </c>
      <c r="B2" s="26"/>
    </row>
    <row r="3" spans="1:5" ht="15.75" thickBot="1" x14ac:dyDescent="0.3"/>
    <row r="4" spans="1:5" ht="99.95" customHeight="1" x14ac:dyDescent="0.25">
      <c r="A4" s="31" t="s">
        <v>8</v>
      </c>
      <c r="B4" s="7" t="s">
        <v>38</v>
      </c>
      <c r="C4" s="11" t="s">
        <v>159</v>
      </c>
      <c r="D4" s="11"/>
      <c r="E4" s="12"/>
    </row>
    <row r="5" spans="1:5" ht="99.95" customHeight="1" x14ac:dyDescent="0.25">
      <c r="A5" s="32"/>
      <c r="B5" s="8" t="s">
        <v>11</v>
      </c>
      <c r="C5" s="13" t="s">
        <v>158</v>
      </c>
      <c r="D5" s="13" t="s">
        <v>160</v>
      </c>
      <c r="E5" s="14"/>
    </row>
    <row r="6" spans="1:5" ht="99.95" customHeight="1" thickBot="1" x14ac:dyDescent="0.3">
      <c r="A6" s="32"/>
      <c r="B6" s="8" t="s">
        <v>10</v>
      </c>
      <c r="C6" s="15" t="s">
        <v>50</v>
      </c>
      <c r="D6" s="13"/>
      <c r="E6" s="14"/>
    </row>
    <row r="7" spans="1:5" ht="34.5" customHeight="1" thickBot="1" x14ac:dyDescent="0.3">
      <c r="B7" s="2"/>
      <c r="C7" s="9" t="s">
        <v>10</v>
      </c>
      <c r="D7" s="9" t="s">
        <v>11</v>
      </c>
      <c r="E7" s="10" t="s">
        <v>38</v>
      </c>
    </row>
    <row r="8" spans="1:5" ht="15.75" thickBot="1" x14ac:dyDescent="0.3">
      <c r="C8" s="29" t="s">
        <v>7</v>
      </c>
      <c r="D8" s="29"/>
      <c r="E8" s="30"/>
    </row>
  </sheetData>
  <mergeCells count="3">
    <mergeCell ref="A2:B2"/>
    <mergeCell ref="C8:E8"/>
    <mergeCell ref="A4:A6"/>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Risk Register</vt:lpstr>
      <vt:lpstr> Schematic HML</vt:lpstr>
      <vt:lpstr>' Schematic HML'!Print_Area</vt:lpstr>
      <vt:lpstr>'Risk Register'!Print_Area</vt:lpstr>
      <vt:lpstr>'Risk Register'!Print_Titles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dc:creator>
  <cp:lastModifiedBy>SG</cp:lastModifiedBy>
  <cp:lastPrinted>2022-10-26T08:53:02Z</cp:lastPrinted>
  <dcterms:created xsi:type="dcterms:W3CDTF">2022-05-22T12:13:51Z</dcterms:created>
  <dcterms:modified xsi:type="dcterms:W3CDTF">2022-11-06T10:10:02Z</dcterms:modified>
</cp:coreProperties>
</file>