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User\Documents\SWG Documents\Miscellaneous\Parish Council\Risk Assessment\Risk Register\"/>
    </mc:Choice>
  </mc:AlternateContent>
  <xr:revisionPtr revIDLastSave="0" documentId="13_ncr:1_{7DEA6063-9DDD-4198-A8E3-E7D6D294B122}" xr6:coauthVersionLast="47" xr6:coauthVersionMax="47" xr10:uidLastSave="{00000000-0000-0000-0000-000000000000}"/>
  <bookViews>
    <workbookView xWindow="-120" yWindow="-120" windowWidth="29040" windowHeight="15840" xr2:uid="{B64CA059-46C6-48D1-A027-948AC7213A80}"/>
  </bookViews>
  <sheets>
    <sheet name="Risk Register" sheetId="1" r:id="rId1"/>
    <sheet name=" Schematic HML" sheetId="2" r:id="rId2"/>
    <sheet name="Schematic 1-10" sheetId="3" r:id="rId3"/>
  </sheets>
  <definedNames>
    <definedName name="_xlnm.Print_Area" localSheetId="1">' Schematic HML'!$A$1:$E$8</definedName>
    <definedName name="_xlnm.Print_Area" localSheetId="0">'Risk Register'!$A$7:$J$42</definedName>
    <definedName name="_xlnm.Print_Area" localSheetId="2">'Schematic 1-10'!$A$1:$L$15</definedName>
    <definedName name="_xlnm.Print_Titles" localSheetId="0">'Risk Register'!$1:$6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2" i="3" l="1"/>
  <c r="A1" i="3"/>
  <c r="A2" i="2"/>
  <c r="A1" i="2"/>
</calcChain>
</file>

<file path=xl/sharedStrings.xml><?xml version="1.0" encoding="utf-8"?>
<sst xmlns="http://schemas.openxmlformats.org/spreadsheetml/2006/main" count="267" uniqueCount="143">
  <si>
    <t>Great Waltham Parish Council - Risk Register</t>
  </si>
  <si>
    <t>Ref.</t>
  </si>
  <si>
    <t>Risks Identified</t>
  </si>
  <si>
    <t>Risk Assessment</t>
  </si>
  <si>
    <t>Insurance Cover</t>
  </si>
  <si>
    <t>Internal Control(s)</t>
  </si>
  <si>
    <t>Other External Arrangements &amp; Comments</t>
  </si>
  <si>
    <t>Risk Mitigation(s)</t>
  </si>
  <si>
    <t>Likelihood</t>
  </si>
  <si>
    <t>Severity</t>
  </si>
  <si>
    <t>L/M/H</t>
  </si>
  <si>
    <t>0-10</t>
  </si>
  <si>
    <t>L</t>
  </si>
  <si>
    <t>M</t>
  </si>
  <si>
    <t>Adequate insurance cover for assets owned by Council</t>
  </si>
  <si>
    <t>An uptodate register of assets and investments</t>
  </si>
  <si>
    <t>Maintenance arrangements for assets are based upon condition reports by members or members of the public.</t>
  </si>
  <si>
    <t>Insurance.</t>
  </si>
  <si>
    <t>Maintenance for Pavilion, amenities or equipment</t>
  </si>
  <si>
    <t>Adequate public liability insurance cover - £10,000,000</t>
  </si>
  <si>
    <t>Weekly inspection of play equipment by staff.</t>
  </si>
  <si>
    <t>Annual inspection of play equipment and recommendations discussed by Recreation Committee and implemented as necessary.</t>
  </si>
  <si>
    <t>Insurance.
Statutory inspections.</t>
  </si>
  <si>
    <t>Risk of damage to third party property or individuals as a consequence of the Council providing services or amenities to the public.</t>
  </si>
  <si>
    <t>Annual review of risk and adequacy of insurance cover.</t>
  </si>
  <si>
    <t xml:space="preserve">Insurance cover for public liability (£10,000,000) and libel &amp; slander (£250,000). </t>
  </si>
  <si>
    <t>Loss of cash through theft or dishonesty</t>
  </si>
  <si>
    <t>Adequate fidelity guarantee insurance cover (£150,000)</t>
  </si>
  <si>
    <t>Annual review of risk and adequacy of insurance cover.
Payment and all other accounting changes have to be authorised to bank by two councillors and reported.</t>
  </si>
  <si>
    <t>Insurance cover for fidelity guarantee £250k (£100 excess).
Internal audit review and testing of anti-fraud and corruption controls and reporting findings to Council.
Appropriate banking arrangements including borrowing or lending.</t>
  </si>
  <si>
    <t>Insurance.
Audit.</t>
  </si>
  <si>
    <t>Legal liability as a consequence of asset ownership.</t>
  </si>
  <si>
    <t>Annual review of risk and adequacy of insurance cover.
Ensuring robustness of insurance providers.</t>
  </si>
  <si>
    <t>Insurance cover for public liability, (see above)</t>
  </si>
  <si>
    <t>Legal liability as a consequence of employment.</t>
  </si>
  <si>
    <t>Annual review of risk and adequacy of insurance cover.
Ensuring robustness of insurance providers.
References.
Job descriptions.
Contracts of employment.
Provision of safety wear and training for maintenance &amp; inspection staff.
Health and Safety policy.</t>
  </si>
  <si>
    <t>Insurance cover for employer's liability £10,000,000, including personal accident cover for employees of £50,000 capital sum and weekly sum of £200.
References taken up before employment.  Where employment involves handling cash/cheques/accounts then reference is required from previous employers covering the previous three year period.
Continuous consideration of all aspects of health and safety to minimise risk to employees.
Health and Safety policy reviewed annually.</t>
  </si>
  <si>
    <t>Keeping proper financial records in accordance with statutory requirements.</t>
  </si>
  <si>
    <t>Records scrutinised by independent internal auditor once a year to ensure controls in place and working.
Testing of income and expenditure from minutes to cashbook, from bank statements to cash books and from minutes to reports etc.</t>
  </si>
  <si>
    <t>Ensuring all business activities are within legal powers applicable to local councils.</t>
  </si>
  <si>
    <t>Not applicable</t>
  </si>
  <si>
    <t>Consideration of legal powers at the time the expenditure is being approved.
Training for Clerk/RFO/councillors.</t>
  </si>
  <si>
    <t>Review of minutes by internal auditor to ensure legal powers in place.</t>
  </si>
  <si>
    <t>Audit.</t>
  </si>
  <si>
    <t>Complying with restrictions on borrowing.</t>
  </si>
  <si>
    <t>Not applicable.</t>
  </si>
  <si>
    <t>Currently not applicable.</t>
  </si>
  <si>
    <t>Ensuring that all requirements are met per employment law, pension and Inland Revenue.</t>
  </si>
  <si>
    <t>Annual returns to the HMRC.
Contracts of employment for all staff annually reviewed by the Council.
System for any changes in legislation.</t>
  </si>
  <si>
    <t>Checks carried out by the internal auditor and issues raised in his report.</t>
  </si>
  <si>
    <t>Liability to Council in the event of unauthorised person gaining access to Council property.</t>
  </si>
  <si>
    <t>Ensure that areas of risk are eliminated.</t>
  </si>
  <si>
    <t>Physical.</t>
  </si>
  <si>
    <t>Ensuring all requirements are met under Customs and Excise regulations, especially VAT.</t>
  </si>
  <si>
    <t>Regular returns of VAT.</t>
  </si>
  <si>
    <t>Testing by internal auditor may include VAT returns.</t>
  </si>
  <si>
    <t>Ensuring the adequacy of the annual precept within sound budgetary arrangements.</t>
  </si>
  <si>
    <t>Quarterly budgetary monitoring statements presented to F&amp;GP Committee.</t>
  </si>
  <si>
    <t>Testing arrangements by internal auditor.
Budgetary control arrangements in place and working.</t>
  </si>
  <si>
    <t>Ensuring proper use of funds granted to local community bodies under specific powers.</t>
  </si>
  <si>
    <t>Recorded separately in accounts by RFO.</t>
  </si>
  <si>
    <t>Proper, timely and accurate reporting of council business in the minutes</t>
  </si>
  <si>
    <t>Minutes properly annotated with a master copy kept in safekeeping.</t>
  </si>
  <si>
    <t>Minutes issued to members as and when they are produced.
Minutes published on website.
Minutes displayed on parish noticeboards.</t>
  </si>
  <si>
    <t>Responding to electors wishing to exercise their rights of inspection.</t>
  </si>
  <si>
    <t>Notice of inspection rights placed on six noticeboards just before the annual audit.</t>
  </si>
  <si>
    <t>Arrangements in place and working.</t>
  </si>
  <si>
    <t>Meeting the laid down timetables when responding to consultation invitation.</t>
  </si>
  <si>
    <t>Clerk places items on agenda with closing date.</t>
  </si>
  <si>
    <t>Meeting the requirement for quality parish status or other accreditation.</t>
  </si>
  <si>
    <t>QPC achieved April 2006.
QPC qualification has now lapsed.
2015 - no other accreditations required at this time.
Clerk holds CilCa - March 2019.</t>
  </si>
  <si>
    <t>Action taken in election lead up to encourage 100% uptake of Council seats.
Annual report issued/reports of Council meetings included in parish press/local newspapers/website.
Regular meetings to be held.
Accounts to be audited regularly.
Code of conduct to be adopted and maintained.</t>
  </si>
  <si>
    <t>EALC certification.</t>
  </si>
  <si>
    <t>Proper document control to include GDPR.</t>
  </si>
  <si>
    <t>Documented procedures for document receipt, circulation, response handling and filing.</t>
  </si>
  <si>
    <t>GDPR policy in place.
ICO regulation.
Publication policy in place.</t>
  </si>
  <si>
    <t>Review.</t>
  </si>
  <si>
    <t>Register of members' interests and gifts &amp; hospitality in place, complete, accurate and uptodate.</t>
  </si>
  <si>
    <t>Procedures in place for recording and monitoring members interests and gifts and hospitality received.
Adoption of code of conduct for members.</t>
  </si>
  <si>
    <t>Testing of documentation by internal auditor.
Review periodically by principal authority.</t>
  </si>
  <si>
    <t>Security of computer information.</t>
  </si>
  <si>
    <t>Information held on One Drive.
Anti-virus protection.</t>
  </si>
  <si>
    <t>Computer data saved daily to One Drive.
AVG anti-virus.</t>
  </si>
  <si>
    <t>Storage of parish deeds.</t>
  </si>
  <si>
    <t>Photocopy held on file.</t>
  </si>
  <si>
    <t>Original copies held by Hill &amp; Abbot solicitors.</t>
  </si>
  <si>
    <t>Duplicates.</t>
  </si>
  <si>
    <t>Use of volunteers.</t>
  </si>
  <si>
    <t>Public liability.
Personal accident.</t>
  </si>
  <si>
    <t>Annual review of insurance cover.</t>
  </si>
  <si>
    <t>Public liability insurance - see above.
Personal accident cover for volunteers of £50,000 capital sum and weekly sum of £250.</t>
  </si>
  <si>
    <t>Volunteers under 16 years of age.</t>
  </si>
  <si>
    <t>Not available.</t>
  </si>
  <si>
    <t>Public notice of insurance requirements.</t>
  </si>
  <si>
    <t>When advertising events ensure that advertisement mentions that all under 16 year olds will require adult supervision.</t>
  </si>
  <si>
    <t>Parish Council members.</t>
  </si>
  <si>
    <t>Personal Accident.</t>
  </si>
  <si>
    <t>Personal accident cover for members of £50,000 capital sum and weekly sum of £200.</t>
  </si>
  <si>
    <t>Clerk/Councillors over 90 years of age.</t>
  </si>
  <si>
    <t>Insurance not available to over 90 year olds.</t>
  </si>
  <si>
    <t>Annual letter to over 90 year olds.</t>
  </si>
  <si>
    <t xml:space="preserve">Letter sent to all councillors over 90 years of age annually </t>
  </si>
  <si>
    <t>Charges - Allotments</t>
  </si>
  <si>
    <t>Accounts/F&amp;GP Committee.</t>
  </si>
  <si>
    <t>Charges - Use of Pavilion</t>
  </si>
  <si>
    <t>F&amp;GP Committee to review annually.</t>
  </si>
  <si>
    <t>Precept not submitted.</t>
  </si>
  <si>
    <t>H</t>
  </si>
  <si>
    <t>Raised at October meeting at F&amp;GP Committee.</t>
  </si>
  <si>
    <t>Principal authority chases the precept in January.</t>
  </si>
  <si>
    <t>Salaries:
(a) Wrong salary rate paid.
(b) Wrong hours paid.
(c) Wrong pay rate.
(d) False employee.
(e) Wrong deductions of PAYE.</t>
  </si>
  <si>
    <t>(a) Check to minutes.
(b) Check to timesheet/contract.
(c) Check to minute.  Fixed hours paid every month.
(d) Check to staff lists.
(e) Check PAYE calculations.</t>
  </si>
  <si>
    <t>(a) To be verified by internal auditor.
(b) To be verified by internal auditor.
(c) To be verified by internal auditor.
(d) To be verified by internal auditor.
(e) Chair of F&amp;GP Committee signs off payroll payments on a monthly basis.</t>
  </si>
  <si>
    <t>Audit of P60s and contracts.</t>
  </si>
  <si>
    <t>Loss of key personnel.</t>
  </si>
  <si>
    <t>Reviewed by F&amp;GP Committee: hours, health, stress management training, long-term sickness, early departure.</t>
  </si>
  <si>
    <t>Noted that EALC offer a Clerk's locum scheme.
Handyperson resource to be covered by contractors.</t>
  </si>
  <si>
    <t>Checked by F&amp;GP chair monthly.</t>
  </si>
  <si>
    <t>Verified by internal auditor annually.</t>
  </si>
  <si>
    <t>Audit - annual return.</t>
  </si>
  <si>
    <t>Vandalism</t>
  </si>
  <si>
    <t>Property insurance cover (vandalism excess applies).</t>
  </si>
  <si>
    <t>Dealt with as items are reported.</t>
  </si>
  <si>
    <t>Reported to police.
Neighbourhood Watch.</t>
  </si>
  <si>
    <t>Protection of irreplaceable documents.</t>
  </si>
  <si>
    <t>Documents not covered by insurance.</t>
  </si>
  <si>
    <t>Clerk to ensure items are filed away.</t>
  </si>
  <si>
    <t>Paperwork kept in Clerk's home or in the container.</t>
  </si>
  <si>
    <t>Documents of a personal nature.</t>
  </si>
  <si>
    <t>Items locked in office.
Permission sought for retention.
Privacy policy on website.</t>
  </si>
  <si>
    <t>Ongoing review as the law came into effect 25th May 2018.</t>
  </si>
  <si>
    <t>Protection of physical assets owned by the Council or for which it has custodial responsibility.
Buildings, furniture, equipment etc.
Loss/damage through fire or flood.</t>
  </si>
  <si>
    <t>Adequate employer's liability insurance cover £10,000,000</t>
  </si>
  <si>
    <t>Regular scrutiny of financial records and proper arrangements for the approval of expenditure.
Budgetary control report issued to F&amp;GP Committee members four time a year which are reconciled to bank accounts.
Monthly bank reconciliations available for inspection together with financial records.</t>
  </si>
  <si>
    <t>Moved to key locks from combination locks where possible.</t>
  </si>
  <si>
    <t>Monitoring performance against agreed standards under partnership agreements.</t>
  </si>
  <si>
    <t>Invoices raised by RFO in September each year.
F&amp;GP Committee to review costs annually.</t>
  </si>
  <si>
    <t>Reconciliation of bank statement to monthly budgetary control reports to F&amp;GP Committee.</t>
  </si>
  <si>
    <t>General Data Protection Regulations</t>
  </si>
  <si>
    <t>2, 3, 24, 25</t>
  </si>
  <si>
    <t>4, 5, 7, 8, 9, 10, 11, 13, 14, 15, 16, 19, 23, 27, 28, 29</t>
  </si>
  <si>
    <t>30, 31, 32, 33, 35</t>
  </si>
  <si>
    <t>1, 6, 12, 17, 18, 20, 21, 22, 26, 36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</si>
</sst>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u/>
      <sz val="16"/>
      <name val="Arial"/>
      <family val="2"/>
    </font>
    <font>
      <b/>
      <sz val="10"/>
      <name val="Arial"/>
      <family val="2"/>
    </font>
    <font>
      <sz val="10"/>
      <name val="Arial"/>
      <family val="2"/>
    </font>
    <font>
      <sz val="11"/>
      <color rgb="FFC0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rgb="FFC00000"/>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1">
    <xf numFmtId="0" fontId="0" fillId="0" borderId="0"/>
  </cellStyleXfs>
  <cellXfs count="47">
    <xf numFmtId="0" fontId="0" fillId="0" borderId="0" xfId="0"/>
    <xf numFmtId="0" fontId="2" fillId="0" borderId="0" xfId="0" applyFont="1" applyAlignment="1">
      <alignment horizontal="left" vertical="center"/>
    </xf>
    <xf numFmtId="0" fontId="0" fillId="0" borderId="0" xfId="0" applyAlignment="1">
      <alignment horizontal="center"/>
    </xf>
    <xf numFmtId="0" fontId="0" fillId="0" borderId="0" xfId="0" applyAlignment="1">
      <alignment horizontal="center" vertical="center"/>
    </xf>
    <xf numFmtId="0" fontId="4" fillId="2" borderId="9" xfId="0" applyFont="1" applyFill="1" applyBorder="1" applyAlignment="1">
      <alignment horizontal="center" vertical="center" wrapText="1"/>
    </xf>
    <xf numFmtId="16" fontId="4" fillId="2" borderId="10" xfId="0" quotePrefix="1"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16" fontId="4" fillId="2" borderId="11" xfId="0" quotePrefix="1" applyNumberFormat="1" applyFont="1" applyFill="1" applyBorder="1" applyAlignment="1">
      <alignment horizontal="center" vertical="center" wrapText="1"/>
    </xf>
    <xf numFmtId="0" fontId="0" fillId="0" borderId="12" xfId="0" applyBorder="1" applyAlignment="1">
      <alignment horizontal="center" vertical="center" wrapText="1"/>
    </xf>
    <xf numFmtId="0" fontId="4" fillId="0" borderId="12" xfId="0" applyFont="1" applyBorder="1" applyAlignment="1">
      <alignment vertical="center" wrapText="1"/>
    </xf>
    <xf numFmtId="0" fontId="4" fillId="0" borderId="12" xfId="0" applyFont="1" applyBorder="1" applyAlignment="1">
      <alignment horizontal="center" vertical="center" wrapText="1"/>
    </xf>
    <xf numFmtId="16" fontId="4" fillId="0" borderId="12" xfId="0" quotePrefix="1" applyNumberFormat="1" applyFont="1" applyBorder="1" applyAlignment="1">
      <alignment horizontal="center" vertical="center" wrapText="1"/>
    </xf>
    <xf numFmtId="0" fontId="0" fillId="3" borderId="12" xfId="0" applyFill="1" applyBorder="1" applyAlignment="1">
      <alignment horizontal="center" vertical="center"/>
    </xf>
    <xf numFmtId="0" fontId="0" fillId="4" borderId="12" xfId="0" applyFill="1" applyBorder="1" applyAlignment="1">
      <alignment horizontal="center" vertical="center"/>
    </xf>
    <xf numFmtId="0" fontId="0" fillId="5" borderId="12" xfId="0"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7" xfId="0" applyFont="1" applyFill="1" applyBorder="1" applyAlignment="1">
      <alignment horizontal="center" vertical="center" wrapText="1"/>
    </xf>
    <xf numFmtId="17" fontId="3" fillId="0" borderId="0" xfId="0" applyNumberFormat="1" applyFont="1" applyAlignment="1">
      <alignment horizontal="left"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0" borderId="18" xfId="0" applyFont="1" applyBorder="1" applyAlignment="1">
      <alignment horizontal="center"/>
    </xf>
    <xf numFmtId="0" fontId="1" fillId="0" borderId="19" xfId="0" applyFont="1" applyBorder="1" applyAlignment="1">
      <alignment horizontal="center"/>
    </xf>
    <xf numFmtId="0" fontId="1" fillId="0" borderId="16" xfId="0" applyFont="1" applyBorder="1" applyAlignment="1">
      <alignment horizontal="center" vertical="center" textRotation="90" wrapText="1"/>
    </xf>
    <xf numFmtId="0" fontId="1" fillId="0" borderId="17" xfId="0" applyFont="1" applyBorder="1" applyAlignment="1">
      <alignment horizontal="center" vertical="center" textRotation="90" wrapText="1"/>
    </xf>
    <xf numFmtId="0" fontId="1" fillId="0" borderId="16" xfId="0" applyFont="1" applyBorder="1" applyAlignment="1">
      <alignment horizontal="center" vertical="center" textRotation="90"/>
    </xf>
    <xf numFmtId="0" fontId="1" fillId="0" borderId="17" xfId="0" applyFont="1" applyBorder="1" applyAlignment="1">
      <alignment horizontal="center" vertical="center" textRotation="90"/>
    </xf>
    <xf numFmtId="0" fontId="0" fillId="5" borderId="13" xfId="0" applyFill="1" applyBorder="1" applyAlignment="1">
      <alignment horizontal="center" vertical="center" wrapText="1"/>
    </xf>
    <xf numFmtId="0" fontId="0" fillId="5" borderId="14" xfId="0" applyFill="1" applyBorder="1" applyAlignment="1">
      <alignment horizontal="center" vertical="center" wrapText="1"/>
    </xf>
    <xf numFmtId="0" fontId="0" fillId="4" borderId="12" xfId="0" applyFill="1" applyBorder="1" applyAlignment="1">
      <alignment horizontal="center" vertical="center" wrapText="1"/>
    </xf>
    <xf numFmtId="0" fontId="0" fillId="5" borderId="15" xfId="0" applyFill="1" applyBorder="1" applyAlignment="1">
      <alignment horizontal="center" vertical="center" wrapText="1"/>
    </xf>
    <xf numFmtId="0" fontId="0" fillId="3" borderId="12" xfId="0" applyFill="1" applyBorder="1" applyAlignment="1">
      <alignment horizontal="center" vertical="center" wrapText="1"/>
    </xf>
    <xf numFmtId="0" fontId="0" fillId="6" borderId="12" xfId="0" applyFill="1" applyBorder="1" applyAlignment="1">
      <alignment horizontal="center" vertical="center"/>
    </xf>
    <xf numFmtId="0" fontId="0" fillId="7" borderId="12" xfId="0" applyFill="1" applyBorder="1" applyAlignment="1">
      <alignment horizontal="center" vertical="center"/>
    </xf>
    <xf numFmtId="0" fontId="5" fillId="8" borderId="13" xfId="0" applyFont="1" applyFill="1" applyBorder="1" applyAlignment="1">
      <alignment horizontal="center" vertical="center"/>
    </xf>
    <xf numFmtId="0" fontId="5" fillId="8" borderId="14" xfId="0" applyFont="1" applyFill="1" applyBorder="1" applyAlignment="1">
      <alignment horizontal="center" vertical="center"/>
    </xf>
    <xf numFmtId="0" fontId="0" fillId="8" borderId="15"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57DAC-2A72-4B36-AB28-4AC7F815D4B0}">
  <sheetPr>
    <pageSetUpPr fitToPage="1"/>
  </sheetPr>
  <dimension ref="A1:J42"/>
  <sheetViews>
    <sheetView tabSelected="1" workbookViewId="0">
      <pane ySplit="6" topLeftCell="A7" activePane="bottomLeft" state="frozen"/>
      <selection pane="bottomLeft" activeCell="A7" sqref="A7"/>
    </sheetView>
  </sheetViews>
  <sheetFormatPr defaultRowHeight="15" x14ac:dyDescent="0.25"/>
  <cols>
    <col min="1" max="1" width="5.140625" customWidth="1"/>
    <col min="2" max="2" width="39.85546875" customWidth="1"/>
    <col min="3" max="6" width="9.28515625" customWidth="1"/>
    <col min="7" max="7" width="30.5703125" customWidth="1"/>
    <col min="8" max="9" width="60.7109375" customWidth="1"/>
    <col min="10" max="10" width="30.7109375" customWidth="1"/>
  </cols>
  <sheetData>
    <row r="1" spans="1:10" ht="20.25" x14ac:dyDescent="0.25">
      <c r="A1" s="1" t="s">
        <v>0</v>
      </c>
      <c r="C1" s="2"/>
      <c r="D1" s="2"/>
      <c r="E1" s="2"/>
      <c r="F1" s="2"/>
    </row>
    <row r="2" spans="1:10" x14ac:dyDescent="0.25">
      <c r="A2" s="27">
        <v>44682</v>
      </c>
      <c r="B2" s="27"/>
      <c r="C2" s="2"/>
      <c r="D2" s="2"/>
      <c r="E2" s="2"/>
      <c r="F2" s="2"/>
    </row>
    <row r="3" spans="1:10" x14ac:dyDescent="0.25">
      <c r="A3" s="3"/>
      <c r="C3" s="2"/>
      <c r="D3" s="2"/>
      <c r="E3" s="2"/>
      <c r="F3" s="2"/>
    </row>
    <row r="4" spans="1:10" x14ac:dyDescent="0.25">
      <c r="A4" s="21" t="s">
        <v>1</v>
      </c>
      <c r="B4" s="21" t="s">
        <v>2</v>
      </c>
      <c r="C4" s="28" t="s">
        <v>3</v>
      </c>
      <c r="D4" s="29"/>
      <c r="E4" s="29"/>
      <c r="F4" s="30"/>
      <c r="G4" s="21" t="s">
        <v>4</v>
      </c>
      <c r="H4" s="21" t="s">
        <v>5</v>
      </c>
      <c r="I4" s="21" t="s">
        <v>6</v>
      </c>
      <c r="J4" s="21" t="s">
        <v>7</v>
      </c>
    </row>
    <row r="5" spans="1:10" x14ac:dyDescent="0.25">
      <c r="A5" s="22"/>
      <c r="B5" s="22"/>
      <c r="C5" s="24" t="s">
        <v>8</v>
      </c>
      <c r="D5" s="25"/>
      <c r="E5" s="25" t="s">
        <v>9</v>
      </c>
      <c r="F5" s="26"/>
      <c r="G5" s="22"/>
      <c r="H5" s="22"/>
      <c r="I5" s="22"/>
      <c r="J5" s="22"/>
    </row>
    <row r="6" spans="1:10" x14ac:dyDescent="0.25">
      <c r="A6" s="23"/>
      <c r="B6" s="23"/>
      <c r="C6" s="4" t="s">
        <v>10</v>
      </c>
      <c r="D6" s="5" t="s">
        <v>11</v>
      </c>
      <c r="E6" s="6" t="s">
        <v>10</v>
      </c>
      <c r="F6" s="7" t="s">
        <v>11</v>
      </c>
      <c r="G6" s="23"/>
      <c r="H6" s="23"/>
      <c r="I6" s="23"/>
      <c r="J6" s="23"/>
    </row>
    <row r="7" spans="1:10" ht="63.75" x14ac:dyDescent="0.25">
      <c r="A7" s="8">
        <v>1</v>
      </c>
      <c r="B7" s="9" t="s">
        <v>131</v>
      </c>
      <c r="C7" s="10" t="s">
        <v>12</v>
      </c>
      <c r="D7" s="11"/>
      <c r="E7" s="10" t="s">
        <v>13</v>
      </c>
      <c r="F7" s="11"/>
      <c r="G7" s="9" t="s">
        <v>14</v>
      </c>
      <c r="H7" s="9" t="s">
        <v>15</v>
      </c>
      <c r="I7" s="9" t="s">
        <v>16</v>
      </c>
      <c r="J7" s="9" t="s">
        <v>17</v>
      </c>
    </row>
    <row r="8" spans="1:10" ht="25.5" x14ac:dyDescent="0.25">
      <c r="A8" s="8">
        <v>2</v>
      </c>
      <c r="B8" s="9" t="s">
        <v>18</v>
      </c>
      <c r="C8" s="10" t="s">
        <v>13</v>
      </c>
      <c r="D8" s="11"/>
      <c r="E8" s="10" t="s">
        <v>13</v>
      </c>
      <c r="F8" s="11"/>
      <c r="G8" s="9" t="s">
        <v>19</v>
      </c>
      <c r="H8" s="9" t="s">
        <v>20</v>
      </c>
      <c r="I8" s="9" t="s">
        <v>21</v>
      </c>
      <c r="J8" s="9" t="s">
        <v>22</v>
      </c>
    </row>
    <row r="9" spans="1:10" ht="38.25" x14ac:dyDescent="0.25">
      <c r="A9" s="8">
        <v>3</v>
      </c>
      <c r="B9" s="9" t="s">
        <v>23</v>
      </c>
      <c r="C9" s="10" t="s">
        <v>13</v>
      </c>
      <c r="D9" s="11"/>
      <c r="E9" s="10" t="s">
        <v>13</v>
      </c>
      <c r="F9" s="11"/>
      <c r="G9" s="9" t="s">
        <v>19</v>
      </c>
      <c r="H9" s="9" t="s">
        <v>24</v>
      </c>
      <c r="I9" s="9" t="s">
        <v>25</v>
      </c>
      <c r="J9" s="9" t="s">
        <v>17</v>
      </c>
    </row>
    <row r="10" spans="1:10" ht="51" x14ac:dyDescent="0.25">
      <c r="A10" s="8">
        <v>4</v>
      </c>
      <c r="B10" s="9" t="s">
        <v>26</v>
      </c>
      <c r="C10" s="10" t="s">
        <v>12</v>
      </c>
      <c r="D10" s="11"/>
      <c r="E10" s="10" t="s">
        <v>12</v>
      </c>
      <c r="F10" s="11"/>
      <c r="G10" s="9" t="s">
        <v>27</v>
      </c>
      <c r="H10" s="9" t="s">
        <v>28</v>
      </c>
      <c r="I10" s="9" t="s">
        <v>29</v>
      </c>
      <c r="J10" s="9" t="s">
        <v>30</v>
      </c>
    </row>
    <row r="11" spans="1:10" ht="25.5" x14ac:dyDescent="0.25">
      <c r="A11" s="8">
        <v>5</v>
      </c>
      <c r="B11" s="9" t="s">
        <v>31</v>
      </c>
      <c r="C11" s="10" t="s">
        <v>12</v>
      </c>
      <c r="D11" s="11"/>
      <c r="E11" s="10" t="s">
        <v>12</v>
      </c>
      <c r="F11" s="11"/>
      <c r="G11" s="9" t="s">
        <v>19</v>
      </c>
      <c r="H11" s="9" t="s">
        <v>32</v>
      </c>
      <c r="I11" s="9" t="s">
        <v>33</v>
      </c>
      <c r="J11" s="9" t="s">
        <v>17</v>
      </c>
    </row>
    <row r="12" spans="1:10" ht="114.75" x14ac:dyDescent="0.25">
      <c r="A12" s="8">
        <v>6</v>
      </c>
      <c r="B12" s="9" t="s">
        <v>34</v>
      </c>
      <c r="C12" s="10" t="s">
        <v>12</v>
      </c>
      <c r="D12" s="11"/>
      <c r="E12" s="10" t="s">
        <v>13</v>
      </c>
      <c r="F12" s="11"/>
      <c r="G12" s="9" t="s">
        <v>132</v>
      </c>
      <c r="H12" s="9" t="s">
        <v>35</v>
      </c>
      <c r="I12" s="9" t="s">
        <v>36</v>
      </c>
      <c r="J12" s="9" t="s">
        <v>17</v>
      </c>
    </row>
    <row r="13" spans="1:10" ht="76.5" x14ac:dyDescent="0.25">
      <c r="A13" s="8">
        <v>7</v>
      </c>
      <c r="B13" s="9" t="s">
        <v>37</v>
      </c>
      <c r="C13" s="10" t="s">
        <v>12</v>
      </c>
      <c r="D13" s="11"/>
      <c r="E13" s="10" t="s">
        <v>12</v>
      </c>
      <c r="F13" s="11"/>
      <c r="G13" s="9" t="s">
        <v>27</v>
      </c>
      <c r="H13" s="9" t="s">
        <v>133</v>
      </c>
      <c r="I13" s="9" t="s">
        <v>38</v>
      </c>
      <c r="J13" s="9" t="s">
        <v>17</v>
      </c>
    </row>
    <row r="14" spans="1:10" ht="38.25" x14ac:dyDescent="0.25">
      <c r="A14" s="8">
        <v>8</v>
      </c>
      <c r="B14" s="9" t="s">
        <v>39</v>
      </c>
      <c r="C14" s="10" t="s">
        <v>12</v>
      </c>
      <c r="D14" s="11"/>
      <c r="E14" s="10" t="s">
        <v>12</v>
      </c>
      <c r="F14" s="11"/>
      <c r="G14" s="9" t="s">
        <v>40</v>
      </c>
      <c r="H14" s="9" t="s">
        <v>41</v>
      </c>
      <c r="I14" s="9" t="s">
        <v>42</v>
      </c>
      <c r="J14" s="9" t="s">
        <v>43</v>
      </c>
    </row>
    <row r="15" spans="1:10" x14ac:dyDescent="0.25">
      <c r="A15" s="8">
        <v>9</v>
      </c>
      <c r="B15" s="9" t="s">
        <v>44</v>
      </c>
      <c r="C15" s="10" t="s">
        <v>12</v>
      </c>
      <c r="D15" s="11"/>
      <c r="E15" s="10" t="s">
        <v>12</v>
      </c>
      <c r="F15" s="11"/>
      <c r="G15" s="9" t="s">
        <v>45</v>
      </c>
      <c r="H15" s="9" t="s">
        <v>46</v>
      </c>
      <c r="I15" s="9" t="s">
        <v>40</v>
      </c>
      <c r="J15" s="9" t="s">
        <v>45</v>
      </c>
    </row>
    <row r="16" spans="1:10" ht="38.25" x14ac:dyDescent="0.25">
      <c r="A16" s="8">
        <v>10</v>
      </c>
      <c r="B16" s="9" t="s">
        <v>47</v>
      </c>
      <c r="C16" s="10" t="s">
        <v>12</v>
      </c>
      <c r="D16" s="11"/>
      <c r="E16" s="10" t="s">
        <v>12</v>
      </c>
      <c r="F16" s="11"/>
      <c r="G16" s="9" t="s">
        <v>45</v>
      </c>
      <c r="H16" s="9" t="s">
        <v>48</v>
      </c>
      <c r="I16" s="9" t="s">
        <v>49</v>
      </c>
      <c r="J16" s="9" t="s">
        <v>43</v>
      </c>
    </row>
    <row r="17" spans="1:10" ht="38.25" x14ac:dyDescent="0.25">
      <c r="A17" s="8">
        <v>11</v>
      </c>
      <c r="B17" s="9" t="s">
        <v>50</v>
      </c>
      <c r="C17" s="10" t="s">
        <v>12</v>
      </c>
      <c r="D17" s="11"/>
      <c r="E17" s="10" t="s">
        <v>12</v>
      </c>
      <c r="F17" s="11"/>
      <c r="G17" s="9" t="s">
        <v>19</v>
      </c>
      <c r="H17" s="9" t="s">
        <v>51</v>
      </c>
      <c r="I17" s="9" t="s">
        <v>134</v>
      </c>
      <c r="J17" s="9" t="s">
        <v>52</v>
      </c>
    </row>
    <row r="18" spans="1:10" ht="38.25" x14ac:dyDescent="0.25">
      <c r="A18" s="8">
        <v>12</v>
      </c>
      <c r="B18" s="9" t="s">
        <v>53</v>
      </c>
      <c r="C18" s="10" t="s">
        <v>12</v>
      </c>
      <c r="D18" s="11"/>
      <c r="E18" s="10" t="s">
        <v>13</v>
      </c>
      <c r="F18" s="11"/>
      <c r="G18" s="9" t="s">
        <v>27</v>
      </c>
      <c r="H18" s="9" t="s">
        <v>54</v>
      </c>
      <c r="I18" s="9" t="s">
        <v>55</v>
      </c>
      <c r="J18" s="9" t="s">
        <v>43</v>
      </c>
    </row>
    <row r="19" spans="1:10" ht="25.5" x14ac:dyDescent="0.25">
      <c r="A19" s="8">
        <v>13</v>
      </c>
      <c r="B19" s="9" t="s">
        <v>56</v>
      </c>
      <c r="C19" s="10" t="s">
        <v>12</v>
      </c>
      <c r="D19" s="11"/>
      <c r="E19" s="10" t="s">
        <v>12</v>
      </c>
      <c r="F19" s="11"/>
      <c r="G19" s="9" t="s">
        <v>27</v>
      </c>
      <c r="H19" s="9" t="s">
        <v>57</v>
      </c>
      <c r="I19" s="9" t="s">
        <v>58</v>
      </c>
      <c r="J19" s="9" t="s">
        <v>43</v>
      </c>
    </row>
    <row r="20" spans="1:10" ht="25.5" x14ac:dyDescent="0.25">
      <c r="A20" s="8">
        <v>14</v>
      </c>
      <c r="B20" s="9" t="s">
        <v>135</v>
      </c>
      <c r="C20" s="10" t="s">
        <v>12</v>
      </c>
      <c r="D20" s="11"/>
      <c r="E20" s="10" t="s">
        <v>12</v>
      </c>
      <c r="F20" s="11"/>
      <c r="G20" s="9" t="s">
        <v>45</v>
      </c>
      <c r="H20" s="9" t="s">
        <v>45</v>
      </c>
      <c r="I20" s="9" t="s">
        <v>45</v>
      </c>
      <c r="J20" s="9" t="s">
        <v>45</v>
      </c>
    </row>
    <row r="21" spans="1:10" ht="25.5" x14ac:dyDescent="0.25">
      <c r="A21" s="8">
        <v>15</v>
      </c>
      <c r="B21" s="9" t="s">
        <v>59</v>
      </c>
      <c r="C21" s="10" t="s">
        <v>12</v>
      </c>
      <c r="D21" s="11"/>
      <c r="E21" s="10" t="s">
        <v>12</v>
      </c>
      <c r="F21" s="11"/>
      <c r="G21" s="9"/>
      <c r="H21" s="9" t="s">
        <v>60</v>
      </c>
      <c r="I21" s="9" t="s">
        <v>58</v>
      </c>
      <c r="J21" s="9" t="s">
        <v>43</v>
      </c>
    </row>
    <row r="22" spans="1:10" ht="38.25" x14ac:dyDescent="0.25">
      <c r="A22" s="8">
        <v>16</v>
      </c>
      <c r="B22" s="9" t="s">
        <v>61</v>
      </c>
      <c r="C22" s="10" t="s">
        <v>12</v>
      </c>
      <c r="D22" s="11"/>
      <c r="E22" s="10" t="s">
        <v>12</v>
      </c>
      <c r="F22" s="11"/>
      <c r="G22" s="9"/>
      <c r="H22" s="9" t="s">
        <v>62</v>
      </c>
      <c r="I22" s="9" t="s">
        <v>63</v>
      </c>
      <c r="J22" s="9" t="s">
        <v>43</v>
      </c>
    </row>
    <row r="23" spans="1:10" ht="25.5" x14ac:dyDescent="0.25">
      <c r="A23" s="8">
        <v>17</v>
      </c>
      <c r="B23" s="9" t="s">
        <v>64</v>
      </c>
      <c r="C23" s="10" t="s">
        <v>12</v>
      </c>
      <c r="D23" s="11"/>
      <c r="E23" s="10" t="s">
        <v>13</v>
      </c>
      <c r="F23" s="11"/>
      <c r="G23" s="9"/>
      <c r="H23" s="9" t="s">
        <v>65</v>
      </c>
      <c r="I23" s="9" t="s">
        <v>66</v>
      </c>
      <c r="J23" s="9" t="s">
        <v>43</v>
      </c>
    </row>
    <row r="24" spans="1:10" ht="25.5" x14ac:dyDescent="0.25">
      <c r="A24" s="8">
        <v>18</v>
      </c>
      <c r="B24" s="9" t="s">
        <v>67</v>
      </c>
      <c r="C24" s="10" t="s">
        <v>12</v>
      </c>
      <c r="D24" s="11"/>
      <c r="E24" s="10" t="s">
        <v>13</v>
      </c>
      <c r="F24" s="11"/>
      <c r="G24" s="9"/>
      <c r="H24" s="9" t="s">
        <v>68</v>
      </c>
      <c r="I24" s="9"/>
      <c r="J24" s="9" t="s">
        <v>43</v>
      </c>
    </row>
    <row r="25" spans="1:10" ht="89.25" x14ac:dyDescent="0.25">
      <c r="A25" s="8">
        <v>19</v>
      </c>
      <c r="B25" s="9" t="s">
        <v>69</v>
      </c>
      <c r="C25" s="10" t="s">
        <v>12</v>
      </c>
      <c r="D25" s="11"/>
      <c r="E25" s="10" t="s">
        <v>12</v>
      </c>
      <c r="F25" s="11"/>
      <c r="G25" s="9"/>
      <c r="H25" s="9" t="s">
        <v>70</v>
      </c>
      <c r="I25" s="9" t="s">
        <v>71</v>
      </c>
      <c r="J25" s="9" t="s">
        <v>72</v>
      </c>
    </row>
    <row r="26" spans="1:10" ht="38.25" x14ac:dyDescent="0.25">
      <c r="A26" s="8">
        <v>20</v>
      </c>
      <c r="B26" s="9" t="s">
        <v>73</v>
      </c>
      <c r="C26" s="10" t="s">
        <v>12</v>
      </c>
      <c r="D26" s="11"/>
      <c r="E26" s="10" t="s">
        <v>13</v>
      </c>
      <c r="F26" s="11"/>
      <c r="G26" s="9"/>
      <c r="H26" s="9" t="s">
        <v>74</v>
      </c>
      <c r="I26" s="9" t="s">
        <v>75</v>
      </c>
      <c r="J26" s="9" t="s">
        <v>76</v>
      </c>
    </row>
    <row r="27" spans="1:10" ht="38.25" x14ac:dyDescent="0.25">
      <c r="A27" s="8">
        <v>21</v>
      </c>
      <c r="B27" s="9" t="s">
        <v>77</v>
      </c>
      <c r="C27" s="10" t="s">
        <v>12</v>
      </c>
      <c r="D27" s="11"/>
      <c r="E27" s="10" t="s">
        <v>13</v>
      </c>
      <c r="F27" s="11"/>
      <c r="G27" s="9"/>
      <c r="H27" s="9" t="s">
        <v>78</v>
      </c>
      <c r="I27" s="9" t="s">
        <v>79</v>
      </c>
      <c r="J27" s="9" t="s">
        <v>43</v>
      </c>
    </row>
    <row r="28" spans="1:10" ht="25.5" x14ac:dyDescent="0.25">
      <c r="A28" s="8">
        <v>22</v>
      </c>
      <c r="B28" s="9" t="s">
        <v>80</v>
      </c>
      <c r="C28" s="10" t="s">
        <v>12</v>
      </c>
      <c r="D28" s="11"/>
      <c r="E28" s="10" t="s">
        <v>13</v>
      </c>
      <c r="F28" s="11"/>
      <c r="G28" s="9" t="s">
        <v>45</v>
      </c>
      <c r="H28" s="9" t="s">
        <v>81</v>
      </c>
      <c r="I28" s="9" t="s">
        <v>82</v>
      </c>
      <c r="J28" s="9" t="s">
        <v>76</v>
      </c>
    </row>
    <row r="29" spans="1:10" x14ac:dyDescent="0.25">
      <c r="A29" s="8">
        <v>23</v>
      </c>
      <c r="B29" s="9" t="s">
        <v>83</v>
      </c>
      <c r="C29" s="10" t="s">
        <v>12</v>
      </c>
      <c r="D29" s="11"/>
      <c r="E29" s="10" t="s">
        <v>12</v>
      </c>
      <c r="F29" s="11"/>
      <c r="G29" s="9" t="s">
        <v>45</v>
      </c>
      <c r="H29" s="9" t="s">
        <v>84</v>
      </c>
      <c r="I29" s="9" t="s">
        <v>85</v>
      </c>
      <c r="J29" s="9" t="s">
        <v>86</v>
      </c>
    </row>
    <row r="30" spans="1:10" ht="38.25" x14ac:dyDescent="0.25">
      <c r="A30" s="8">
        <v>24</v>
      </c>
      <c r="B30" s="9" t="s">
        <v>87</v>
      </c>
      <c r="C30" s="10" t="s">
        <v>13</v>
      </c>
      <c r="D30" s="11"/>
      <c r="E30" s="10" t="s">
        <v>13</v>
      </c>
      <c r="F30" s="11"/>
      <c r="G30" s="9" t="s">
        <v>88</v>
      </c>
      <c r="H30" s="9" t="s">
        <v>89</v>
      </c>
      <c r="I30" s="9" t="s">
        <v>90</v>
      </c>
      <c r="J30" s="9" t="s">
        <v>43</v>
      </c>
    </row>
    <row r="31" spans="1:10" ht="25.5" x14ac:dyDescent="0.25">
      <c r="A31" s="8">
        <v>25</v>
      </c>
      <c r="B31" s="9" t="s">
        <v>91</v>
      </c>
      <c r="C31" s="10" t="s">
        <v>13</v>
      </c>
      <c r="D31" s="11"/>
      <c r="E31" s="10" t="s">
        <v>13</v>
      </c>
      <c r="F31" s="11"/>
      <c r="G31" s="9" t="s">
        <v>92</v>
      </c>
      <c r="H31" s="9" t="s">
        <v>93</v>
      </c>
      <c r="I31" s="9" t="s">
        <v>94</v>
      </c>
      <c r="J31" s="9" t="s">
        <v>76</v>
      </c>
    </row>
    <row r="32" spans="1:10" ht="25.5" x14ac:dyDescent="0.25">
      <c r="A32" s="8">
        <v>26</v>
      </c>
      <c r="B32" s="9" t="s">
        <v>95</v>
      </c>
      <c r="C32" s="10" t="s">
        <v>12</v>
      </c>
      <c r="D32" s="11"/>
      <c r="E32" s="10" t="s">
        <v>13</v>
      </c>
      <c r="F32" s="11"/>
      <c r="G32" s="9" t="s">
        <v>96</v>
      </c>
      <c r="H32" s="9" t="s">
        <v>89</v>
      </c>
      <c r="I32" s="9" t="s">
        <v>97</v>
      </c>
      <c r="J32" s="9" t="s">
        <v>17</v>
      </c>
    </row>
    <row r="33" spans="1:10" ht="25.5" x14ac:dyDescent="0.25">
      <c r="A33" s="8">
        <v>27</v>
      </c>
      <c r="B33" s="9" t="s">
        <v>98</v>
      </c>
      <c r="C33" s="10" t="s">
        <v>12</v>
      </c>
      <c r="D33" s="11"/>
      <c r="E33" s="10" t="s">
        <v>12</v>
      </c>
      <c r="F33" s="11"/>
      <c r="G33" s="9" t="s">
        <v>99</v>
      </c>
      <c r="H33" s="9" t="s">
        <v>100</v>
      </c>
      <c r="I33" s="9" t="s">
        <v>101</v>
      </c>
      <c r="J33" s="9" t="s">
        <v>76</v>
      </c>
    </row>
    <row r="34" spans="1:10" ht="25.5" x14ac:dyDescent="0.25">
      <c r="A34" s="8">
        <v>28</v>
      </c>
      <c r="B34" s="9" t="s">
        <v>102</v>
      </c>
      <c r="C34" s="10" t="s">
        <v>12</v>
      </c>
      <c r="D34" s="11"/>
      <c r="E34" s="10" t="s">
        <v>12</v>
      </c>
      <c r="F34" s="11"/>
      <c r="G34" s="9" t="s">
        <v>45</v>
      </c>
      <c r="H34" s="9" t="s">
        <v>136</v>
      </c>
      <c r="I34" s="9"/>
      <c r="J34" s="9" t="s">
        <v>103</v>
      </c>
    </row>
    <row r="35" spans="1:10" x14ac:dyDescent="0.25">
      <c r="A35" s="8">
        <v>29</v>
      </c>
      <c r="B35" s="9" t="s">
        <v>104</v>
      </c>
      <c r="C35" s="10" t="s">
        <v>12</v>
      </c>
      <c r="D35" s="11"/>
      <c r="E35" s="10" t="s">
        <v>12</v>
      </c>
      <c r="F35" s="11"/>
      <c r="G35" s="9" t="s">
        <v>45</v>
      </c>
      <c r="H35" s="9" t="s">
        <v>105</v>
      </c>
      <c r="I35" s="9"/>
      <c r="J35" s="9" t="s">
        <v>103</v>
      </c>
    </row>
    <row r="36" spans="1:10" x14ac:dyDescent="0.25">
      <c r="A36" s="8">
        <v>30</v>
      </c>
      <c r="B36" s="9" t="s">
        <v>106</v>
      </c>
      <c r="C36" s="10" t="s">
        <v>12</v>
      </c>
      <c r="D36" s="11"/>
      <c r="E36" s="10" t="s">
        <v>107</v>
      </c>
      <c r="F36" s="11"/>
      <c r="G36" s="9" t="s">
        <v>40</v>
      </c>
      <c r="H36" s="9" t="s">
        <v>108</v>
      </c>
      <c r="I36" s="9" t="s">
        <v>109</v>
      </c>
      <c r="J36" s="9" t="s">
        <v>103</v>
      </c>
    </row>
    <row r="37" spans="1:10" ht="76.5" x14ac:dyDescent="0.25">
      <c r="A37" s="8">
        <v>31</v>
      </c>
      <c r="B37" s="9" t="s">
        <v>110</v>
      </c>
      <c r="C37" s="10" t="s">
        <v>12</v>
      </c>
      <c r="D37" s="11"/>
      <c r="E37" s="10" t="s">
        <v>107</v>
      </c>
      <c r="F37" s="11"/>
      <c r="G37" s="9" t="s">
        <v>45</v>
      </c>
      <c r="H37" s="9" t="s">
        <v>111</v>
      </c>
      <c r="I37" s="9" t="s">
        <v>112</v>
      </c>
      <c r="J37" s="9" t="s">
        <v>113</v>
      </c>
    </row>
    <row r="38" spans="1:10" ht="25.5" x14ac:dyDescent="0.25">
      <c r="A38" s="8">
        <v>32</v>
      </c>
      <c r="B38" s="9" t="s">
        <v>114</v>
      </c>
      <c r="C38" s="10" t="s">
        <v>12</v>
      </c>
      <c r="D38" s="11"/>
      <c r="E38" s="10" t="s">
        <v>107</v>
      </c>
      <c r="F38" s="11"/>
      <c r="G38" s="9" t="s">
        <v>45</v>
      </c>
      <c r="H38" s="9" t="s">
        <v>115</v>
      </c>
      <c r="I38" s="9" t="s">
        <v>116</v>
      </c>
      <c r="J38" s="9"/>
    </row>
    <row r="39" spans="1:10" ht="38.25" x14ac:dyDescent="0.25">
      <c r="A39" s="8">
        <v>33</v>
      </c>
      <c r="B39" s="9" t="s">
        <v>137</v>
      </c>
      <c r="C39" s="10" t="s">
        <v>12</v>
      </c>
      <c r="D39" s="11"/>
      <c r="E39" s="10" t="s">
        <v>107</v>
      </c>
      <c r="F39" s="11"/>
      <c r="G39" s="9" t="s">
        <v>45</v>
      </c>
      <c r="H39" s="9" t="s">
        <v>117</v>
      </c>
      <c r="I39" s="9" t="s">
        <v>118</v>
      </c>
      <c r="J39" s="9" t="s">
        <v>119</v>
      </c>
    </row>
    <row r="40" spans="1:10" ht="25.5" x14ac:dyDescent="0.25">
      <c r="A40" s="8">
        <v>34</v>
      </c>
      <c r="B40" s="9" t="s">
        <v>120</v>
      </c>
      <c r="C40" s="10" t="s">
        <v>13</v>
      </c>
      <c r="D40" s="11"/>
      <c r="E40" s="10" t="s">
        <v>107</v>
      </c>
      <c r="F40" s="11"/>
      <c r="G40" s="9" t="s">
        <v>121</v>
      </c>
      <c r="H40" s="9" t="s">
        <v>122</v>
      </c>
      <c r="I40" s="9" t="s">
        <v>123</v>
      </c>
      <c r="J40" s="9" t="s">
        <v>17</v>
      </c>
    </row>
    <row r="41" spans="1:10" ht="25.5" x14ac:dyDescent="0.25">
      <c r="A41" s="8">
        <v>35</v>
      </c>
      <c r="B41" s="9" t="s">
        <v>124</v>
      </c>
      <c r="C41" s="10" t="s">
        <v>12</v>
      </c>
      <c r="D41" s="11"/>
      <c r="E41" s="10" t="s">
        <v>107</v>
      </c>
      <c r="F41" s="11"/>
      <c r="G41" s="9" t="s">
        <v>125</v>
      </c>
      <c r="H41" s="9" t="s">
        <v>126</v>
      </c>
      <c r="I41" s="9" t="s">
        <v>127</v>
      </c>
      <c r="J41" s="9"/>
    </row>
    <row r="42" spans="1:10" ht="38.25" x14ac:dyDescent="0.25">
      <c r="A42" s="8">
        <v>36</v>
      </c>
      <c r="B42" s="9" t="s">
        <v>138</v>
      </c>
      <c r="C42" s="10" t="s">
        <v>12</v>
      </c>
      <c r="D42" s="11"/>
      <c r="E42" s="10" t="s">
        <v>13</v>
      </c>
      <c r="F42" s="11"/>
      <c r="G42" s="9" t="s">
        <v>128</v>
      </c>
      <c r="H42" s="9" t="s">
        <v>129</v>
      </c>
      <c r="I42" s="9" t="s">
        <v>130</v>
      </c>
      <c r="J42" s="9"/>
    </row>
  </sheetData>
  <mergeCells count="10">
    <mergeCell ref="I4:I6"/>
    <mergeCell ref="J4:J6"/>
    <mergeCell ref="C5:D5"/>
    <mergeCell ref="E5:F5"/>
    <mergeCell ref="A2:B2"/>
    <mergeCell ref="A4:A6"/>
    <mergeCell ref="B4:B6"/>
    <mergeCell ref="C4:F4"/>
    <mergeCell ref="G4:G6"/>
    <mergeCell ref="H4:H6"/>
  </mergeCells>
  <pageMargins left="0.70866141732283472" right="0.70866141732283472" top="0.74803149606299213" bottom="0.74803149606299213" header="0.31496062992125984" footer="0.31496062992125984"/>
  <pageSetup paperSize="9" scale="49"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48409-0C23-46EF-9290-FE8B89028E10}">
  <dimension ref="A1:E8"/>
  <sheetViews>
    <sheetView workbookViewId="0">
      <selection activeCell="I4" sqref="I4"/>
    </sheetView>
  </sheetViews>
  <sheetFormatPr defaultRowHeight="15" x14ac:dyDescent="0.25"/>
  <cols>
    <col min="1" max="1" width="3.5703125" customWidth="1"/>
    <col min="2" max="2" width="9.140625" customWidth="1"/>
    <col min="3" max="5" width="15.7109375" customWidth="1"/>
  </cols>
  <sheetData>
    <row r="1" spans="1:5" ht="20.25" x14ac:dyDescent="0.25">
      <c r="A1" s="1" t="str">
        <f>'Risk Register'!A1</f>
        <v>Great Waltham Parish Council - Risk Register</v>
      </c>
    </row>
    <row r="2" spans="1:5" x14ac:dyDescent="0.25">
      <c r="A2" s="27">
        <f>'Risk Register'!A2:B2</f>
        <v>44682</v>
      </c>
      <c r="B2" s="27"/>
    </row>
    <row r="3" spans="1:5" ht="15.75" thickBot="1" x14ac:dyDescent="0.3"/>
    <row r="4" spans="1:5" ht="99.95" customHeight="1" x14ac:dyDescent="0.25">
      <c r="A4" s="33" t="s">
        <v>9</v>
      </c>
      <c r="B4" s="15" t="s">
        <v>107</v>
      </c>
      <c r="C4" s="37" t="s">
        <v>141</v>
      </c>
      <c r="D4" s="37">
        <v>34</v>
      </c>
      <c r="E4" s="38"/>
    </row>
    <row r="5" spans="1:5" ht="99.95" customHeight="1" x14ac:dyDescent="0.25">
      <c r="A5" s="34"/>
      <c r="B5" s="16" t="s">
        <v>13</v>
      </c>
      <c r="C5" s="39" t="s">
        <v>142</v>
      </c>
      <c r="D5" s="39" t="s">
        <v>139</v>
      </c>
      <c r="E5" s="40"/>
    </row>
    <row r="6" spans="1:5" ht="99.95" customHeight="1" thickBot="1" x14ac:dyDescent="0.3">
      <c r="A6" s="34"/>
      <c r="B6" s="16" t="s">
        <v>12</v>
      </c>
      <c r="C6" s="41" t="s">
        <v>140</v>
      </c>
      <c r="D6" s="39"/>
      <c r="E6" s="40"/>
    </row>
    <row r="7" spans="1:5" ht="34.5" customHeight="1" thickBot="1" x14ac:dyDescent="0.3">
      <c r="B7" s="3"/>
      <c r="C7" s="17" t="s">
        <v>12</v>
      </c>
      <c r="D7" s="17" t="s">
        <v>13</v>
      </c>
      <c r="E7" s="18" t="s">
        <v>107</v>
      </c>
    </row>
    <row r="8" spans="1:5" ht="15.75" thickBot="1" x14ac:dyDescent="0.3">
      <c r="C8" s="31" t="s">
        <v>8</v>
      </c>
      <c r="D8" s="31"/>
      <c r="E8" s="32"/>
    </row>
  </sheetData>
  <mergeCells count="3">
    <mergeCell ref="A2:B2"/>
    <mergeCell ref="C8:E8"/>
    <mergeCell ref="A4:A6"/>
  </mergeCells>
  <pageMargins left="0.7" right="0.7" top="0.75" bottom="0.75" header="0.3" footer="0.3"/>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8CCDC-87B9-4A18-BFEA-E709C46AB75C}">
  <sheetPr>
    <pageSetUpPr fitToPage="1"/>
  </sheetPr>
  <dimension ref="A1:L15"/>
  <sheetViews>
    <sheetView zoomScale="85" zoomScaleNormal="85" workbookViewId="0">
      <selection activeCell="C10" sqref="C10"/>
    </sheetView>
  </sheetViews>
  <sheetFormatPr defaultRowHeight="15" x14ac:dyDescent="0.25"/>
  <cols>
    <col min="1" max="1" width="4.140625" customWidth="1"/>
  </cols>
  <sheetData>
    <row r="1" spans="1:12" ht="20.25" x14ac:dyDescent="0.25">
      <c r="A1" s="1" t="str">
        <f>'Risk Register'!A1</f>
        <v>Great Waltham Parish Council - Risk Register</v>
      </c>
    </row>
    <row r="2" spans="1:12" x14ac:dyDescent="0.25">
      <c r="A2" s="27">
        <f>'Risk Register'!A2:B2</f>
        <v>44682</v>
      </c>
      <c r="B2" s="27"/>
    </row>
    <row r="3" spans="1:12" ht="15.75" thickBot="1" x14ac:dyDescent="0.3"/>
    <row r="4" spans="1:12" ht="45" customHeight="1" x14ac:dyDescent="0.25">
      <c r="A4" s="35" t="s">
        <v>9</v>
      </c>
      <c r="B4" s="19">
        <v>10</v>
      </c>
      <c r="C4" s="44"/>
      <c r="D4" s="44"/>
      <c r="E4" s="44"/>
      <c r="F4" s="44"/>
      <c r="G4" s="44"/>
      <c r="H4" s="44"/>
      <c r="I4" s="44"/>
      <c r="J4" s="44"/>
      <c r="K4" s="44"/>
      <c r="L4" s="45"/>
    </row>
    <row r="5" spans="1:12" ht="45" customHeight="1" x14ac:dyDescent="0.25">
      <c r="A5" s="36"/>
      <c r="B5" s="20">
        <v>9</v>
      </c>
      <c r="C5" s="14"/>
      <c r="D5" s="14"/>
      <c r="E5" s="14"/>
      <c r="F5" s="14"/>
      <c r="G5" s="14"/>
      <c r="H5" s="14"/>
      <c r="I5" s="14"/>
      <c r="J5" s="14"/>
      <c r="K5" s="14"/>
      <c r="L5" s="46"/>
    </row>
    <row r="6" spans="1:12" ht="45" customHeight="1" x14ac:dyDescent="0.25">
      <c r="A6" s="36"/>
      <c r="B6" s="20">
        <v>8</v>
      </c>
      <c r="C6" s="43"/>
      <c r="D6" s="43"/>
      <c r="E6" s="43"/>
      <c r="F6" s="43"/>
      <c r="G6" s="43"/>
      <c r="H6" s="43"/>
      <c r="I6" s="43"/>
      <c r="J6" s="43"/>
      <c r="K6" s="14"/>
      <c r="L6" s="46"/>
    </row>
    <row r="7" spans="1:12" ht="45" customHeight="1" x14ac:dyDescent="0.25">
      <c r="A7" s="36"/>
      <c r="B7" s="20">
        <v>7</v>
      </c>
      <c r="C7" s="13"/>
      <c r="D7" s="13"/>
      <c r="E7" s="13"/>
      <c r="F7" s="13"/>
      <c r="G7" s="13"/>
      <c r="H7" s="13"/>
      <c r="I7" s="13"/>
      <c r="J7" s="43"/>
      <c r="K7" s="14"/>
      <c r="L7" s="46"/>
    </row>
    <row r="8" spans="1:12" ht="45" customHeight="1" x14ac:dyDescent="0.25">
      <c r="A8" s="36"/>
      <c r="B8" s="20">
        <v>6</v>
      </c>
      <c r="C8" s="13"/>
      <c r="D8" s="13"/>
      <c r="E8" s="13"/>
      <c r="F8" s="13"/>
      <c r="G8" s="13"/>
      <c r="H8" s="13"/>
      <c r="I8" s="13"/>
      <c r="J8" s="43"/>
      <c r="K8" s="14"/>
      <c r="L8" s="46"/>
    </row>
    <row r="9" spans="1:12" ht="45" customHeight="1" x14ac:dyDescent="0.25">
      <c r="A9" s="36"/>
      <c r="B9" s="20">
        <v>5</v>
      </c>
      <c r="C9" s="12"/>
      <c r="D9" s="12"/>
      <c r="E9" s="12"/>
      <c r="F9" s="12"/>
      <c r="G9" s="12"/>
      <c r="H9" s="13"/>
      <c r="I9" s="13"/>
      <c r="J9" s="43"/>
      <c r="K9" s="14"/>
      <c r="L9" s="46"/>
    </row>
    <row r="10" spans="1:12" ht="45" customHeight="1" x14ac:dyDescent="0.25">
      <c r="A10" s="36"/>
      <c r="B10" s="20">
        <v>4</v>
      </c>
      <c r="C10" s="12"/>
      <c r="D10" s="12"/>
      <c r="E10" s="12"/>
      <c r="F10" s="12"/>
      <c r="G10" s="12"/>
      <c r="H10" s="13"/>
      <c r="I10" s="13"/>
      <c r="J10" s="43"/>
      <c r="K10" s="14"/>
      <c r="L10" s="46"/>
    </row>
    <row r="11" spans="1:12" ht="45" customHeight="1" x14ac:dyDescent="0.25">
      <c r="A11" s="36"/>
      <c r="B11" s="20">
        <v>3</v>
      </c>
      <c r="C11" s="12"/>
      <c r="D11" s="12"/>
      <c r="E11" s="12"/>
      <c r="F11" s="12"/>
      <c r="G11" s="12"/>
      <c r="H11" s="13"/>
      <c r="I11" s="13"/>
      <c r="J11" s="43"/>
      <c r="K11" s="14"/>
      <c r="L11" s="46"/>
    </row>
    <row r="12" spans="1:12" ht="45" customHeight="1" x14ac:dyDescent="0.25">
      <c r="A12" s="36"/>
      <c r="B12" s="20">
        <v>2</v>
      </c>
      <c r="C12" s="42"/>
      <c r="D12" s="42"/>
      <c r="E12" s="12"/>
      <c r="F12" s="12"/>
      <c r="G12" s="12"/>
      <c r="H12" s="13"/>
      <c r="I12" s="13"/>
      <c r="J12" s="43"/>
      <c r="K12" s="14"/>
      <c r="L12" s="46"/>
    </row>
    <row r="13" spans="1:12" ht="45" customHeight="1" thickBot="1" x14ac:dyDescent="0.3">
      <c r="A13" s="36"/>
      <c r="B13" s="20">
        <v>1</v>
      </c>
      <c r="C13" s="42"/>
      <c r="D13" s="42"/>
      <c r="E13" s="12"/>
      <c r="F13" s="12"/>
      <c r="G13" s="12"/>
      <c r="H13" s="13"/>
      <c r="I13" s="13"/>
      <c r="J13" s="43"/>
      <c r="K13" s="14"/>
      <c r="L13" s="46"/>
    </row>
    <row r="14" spans="1:12" ht="36.75" customHeight="1" thickBot="1" x14ac:dyDescent="0.3">
      <c r="B14" s="3"/>
      <c r="C14" s="17">
        <v>1</v>
      </c>
      <c r="D14" s="17">
        <v>2</v>
      </c>
      <c r="E14" s="17">
        <v>3</v>
      </c>
      <c r="F14" s="17">
        <v>4</v>
      </c>
      <c r="G14" s="17">
        <v>5</v>
      </c>
      <c r="H14" s="17">
        <v>6</v>
      </c>
      <c r="I14" s="17">
        <v>7</v>
      </c>
      <c r="J14" s="17">
        <v>8</v>
      </c>
      <c r="K14" s="17">
        <v>9</v>
      </c>
      <c r="L14" s="18">
        <v>10</v>
      </c>
    </row>
    <row r="15" spans="1:12" ht="15.75" thickBot="1" x14ac:dyDescent="0.3">
      <c r="C15" s="31" t="s">
        <v>8</v>
      </c>
      <c r="D15" s="31"/>
      <c r="E15" s="31"/>
      <c r="F15" s="31"/>
      <c r="G15" s="31"/>
      <c r="H15" s="31"/>
      <c r="I15" s="31"/>
      <c r="J15" s="31"/>
      <c r="K15" s="31"/>
      <c r="L15" s="32"/>
    </row>
  </sheetData>
  <mergeCells count="3">
    <mergeCell ref="A2:B2"/>
    <mergeCell ref="A4:A13"/>
    <mergeCell ref="C15:L15"/>
  </mergeCells>
  <pageMargins left="0.7" right="0.7" top="0.75" bottom="0.75" header="0.3" footer="0.3"/>
  <pageSetup paperSize="9" scale="83" fitToWidth="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Risk Register</vt:lpstr>
      <vt:lpstr> Schematic HML</vt:lpstr>
      <vt:lpstr>Schematic 1-10</vt:lpstr>
      <vt:lpstr>' Schematic HML'!Print_Area</vt:lpstr>
      <vt:lpstr>'Risk Register'!Print_Area</vt:lpstr>
      <vt:lpstr>'Schematic 1-10'!Print_Area</vt:lpstr>
      <vt:lpstr>'Risk Register'!Print_Titles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dc:creator>
  <cp:lastModifiedBy>SG</cp:lastModifiedBy>
  <cp:lastPrinted>2022-05-22T17:06:26Z</cp:lastPrinted>
  <dcterms:created xsi:type="dcterms:W3CDTF">2022-05-22T12:13:51Z</dcterms:created>
  <dcterms:modified xsi:type="dcterms:W3CDTF">2022-06-29T09:03:25Z</dcterms:modified>
</cp:coreProperties>
</file>