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 Clerk\Documents\PARISH COUNCILS\CALC\Accounts\2018-19\"/>
    </mc:Choice>
  </mc:AlternateContent>
  <xr:revisionPtr revIDLastSave="0" documentId="13_ncr:1_{B8E22EA6-0FB3-47B2-836E-132491C16AAC}" xr6:coauthVersionLast="40" xr6:coauthVersionMax="40" xr10:uidLastSave="{00000000-0000-0000-0000-000000000000}"/>
  <bookViews>
    <workbookView xWindow="240" yWindow="60" windowWidth="20115" windowHeight="8010" activeTab="1" xr2:uid="{00000000-000D-0000-FFFF-FFFF00000000}"/>
  </bookViews>
  <sheets>
    <sheet name="Chart1" sheetId="3" r:id="rId1"/>
    <sheet name="2018-1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2" l="1"/>
  <c r="G32" i="2"/>
  <c r="L34" i="2" l="1"/>
  <c r="J34" i="2"/>
  <c r="G3" i="2" l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</calcChain>
</file>

<file path=xl/sharedStrings.xml><?xml version="1.0" encoding="utf-8"?>
<sst xmlns="http://schemas.openxmlformats.org/spreadsheetml/2006/main" count="145" uniqueCount="88">
  <si>
    <t>DATE</t>
  </si>
  <si>
    <t>BALANCE</t>
  </si>
  <si>
    <t>REC</t>
  </si>
  <si>
    <t>Little Horkesley</t>
  </si>
  <si>
    <t>West Bergholt</t>
  </si>
  <si>
    <t>Layer de la Haye</t>
  </si>
  <si>
    <t>Wakes Colne</t>
  </si>
  <si>
    <t>Stanway</t>
  </si>
  <si>
    <t>Tiptree</t>
  </si>
  <si>
    <t>Copford with Easthorpe</t>
  </si>
  <si>
    <t>Boxted</t>
  </si>
  <si>
    <t>Fordham</t>
  </si>
  <si>
    <t>DESCRIPTION</t>
  </si>
  <si>
    <t>CREDIT</t>
  </si>
  <si>
    <t>DEBIT</t>
  </si>
  <si>
    <t>Balance B/fwd</t>
  </si>
  <si>
    <t>West Mersea</t>
  </si>
  <si>
    <t>East Mersea</t>
  </si>
  <si>
    <t>Eight Ash Green</t>
  </si>
  <si>
    <t>CHQ No.</t>
  </si>
  <si>
    <t xml:space="preserve">Date </t>
  </si>
  <si>
    <t>Amount</t>
  </si>
  <si>
    <t>Paid</t>
  </si>
  <si>
    <t>Abberton &amp; Langenhoe</t>
  </si>
  <si>
    <t>Aldham</t>
  </si>
  <si>
    <t>Birch</t>
  </si>
  <si>
    <t>Chappel</t>
  </si>
  <si>
    <t>Dedham</t>
  </si>
  <si>
    <t>East Donyland</t>
  </si>
  <si>
    <t>Fingringhoe</t>
  </si>
  <si>
    <t>Great Horkesley</t>
  </si>
  <si>
    <t>Gt Tey</t>
  </si>
  <si>
    <t>Langham</t>
  </si>
  <si>
    <t>Marks Tey</t>
  </si>
  <si>
    <t>Messing</t>
  </si>
  <si>
    <t>Mount Bures</t>
  </si>
  <si>
    <t>Wivenhoe</t>
  </si>
  <si>
    <t>Wormingford</t>
  </si>
  <si>
    <t>Total Income</t>
  </si>
  <si>
    <t>Myland Community</t>
  </si>
  <si>
    <t>01.04.18</t>
  </si>
  <si>
    <t>03.05.18</t>
  </si>
  <si>
    <t>Calc Subs 2018/19</t>
  </si>
  <si>
    <t>21.05.18</t>
  </si>
  <si>
    <t>Copford with Easthorpe PC</t>
  </si>
  <si>
    <t>Little Horkesley PC</t>
  </si>
  <si>
    <t>East Donyland PC</t>
  </si>
  <si>
    <t>Mount Bures PC</t>
  </si>
  <si>
    <t>West Mersea TC</t>
  </si>
  <si>
    <t>Birch PC</t>
  </si>
  <si>
    <t>Chappel PC</t>
  </si>
  <si>
    <t>Wormingford PC</t>
  </si>
  <si>
    <t>Abberton PC</t>
  </si>
  <si>
    <t>Eight Ash Green PC</t>
  </si>
  <si>
    <t>Marks Tey PC</t>
  </si>
  <si>
    <t>Langham PC</t>
  </si>
  <si>
    <t>29.05.18</t>
  </si>
  <si>
    <t>Wivenhoe TC</t>
  </si>
  <si>
    <t>Layer De La Haye PC</t>
  </si>
  <si>
    <t>R</t>
  </si>
  <si>
    <t>Wakes Colne PC</t>
  </si>
  <si>
    <t>Great Horkesley PC</t>
  </si>
  <si>
    <t>11.06.18</t>
  </si>
  <si>
    <t>Dedham PC</t>
  </si>
  <si>
    <t>15.06.18</t>
  </si>
  <si>
    <t>BACS</t>
  </si>
  <si>
    <t>Myland Community Council</t>
  </si>
  <si>
    <t>Fingringhoe PC</t>
  </si>
  <si>
    <t>Tiptree PC</t>
  </si>
  <si>
    <t>Kevin B. Money - Salary</t>
  </si>
  <si>
    <t>21.06.18</t>
  </si>
  <si>
    <t>24.05.18</t>
  </si>
  <si>
    <t>West Bergholt PC</t>
  </si>
  <si>
    <t>08.06.18</t>
  </si>
  <si>
    <t>29.06.18</t>
  </si>
  <si>
    <t>Winstred Hundred PC</t>
  </si>
  <si>
    <t>Winstred Hundred</t>
  </si>
  <si>
    <t>East Mersea PC</t>
  </si>
  <si>
    <t>Messing cum Inworth PC</t>
  </si>
  <si>
    <t>Stanway PC</t>
  </si>
  <si>
    <t>13.07.18</t>
  </si>
  <si>
    <t>06.09.18</t>
  </si>
  <si>
    <t>Marks Tey Village Hall</t>
  </si>
  <si>
    <t>11.10.18</t>
  </si>
  <si>
    <t>Aldham PC</t>
  </si>
  <si>
    <t>03.12.18</t>
  </si>
  <si>
    <t>Boxted PC</t>
  </si>
  <si>
    <t>06.12.18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</si>
</sst>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NumberFormat="1" applyFont="1" applyAlignment="1">
      <alignment horizontal="right"/>
    </xf>
    <xf numFmtId="4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left"/>
    </xf>
    <xf numFmtId="44" fontId="4" fillId="0" borderId="0" xfId="0" applyNumberFormat="1" applyFont="1"/>
    <xf numFmtId="0" fontId="5" fillId="0" borderId="1" xfId="0" applyFont="1" applyBorder="1"/>
    <xf numFmtId="44" fontId="6" fillId="0" borderId="0" xfId="0" applyNumberFormat="1" applyFont="1"/>
    <xf numFmtId="0" fontId="6" fillId="0" borderId="0" xfId="0" applyFont="1"/>
    <xf numFmtId="0" fontId="5" fillId="0" borderId="1" xfId="0" applyFont="1" applyFill="1" applyBorder="1"/>
    <xf numFmtId="44" fontId="5" fillId="0" borderId="1" xfId="0" applyNumberFormat="1" applyFont="1" applyFill="1" applyBorder="1"/>
    <xf numFmtId="0" fontId="5" fillId="0" borderId="2" xfId="0" applyFont="1" applyFill="1" applyBorder="1" applyAlignment="1">
      <alignment horizontal="right"/>
    </xf>
    <xf numFmtId="44" fontId="5" fillId="0" borderId="0" xfId="0" applyNumberFormat="1" applyFont="1" applyFill="1"/>
    <xf numFmtId="2" fontId="6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6" fillId="0" borderId="0" xfId="0" applyNumberFormat="1" applyFont="1"/>
    <xf numFmtId="0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8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'2018-19'!$E$1</c:f>
              <c:strCache>
                <c:ptCount val="1"/>
                <c:pt idx="0">
                  <c:v> CREDIT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'2018-19'!$A$2:$D$30</c:f>
              <c:multiLvlStrCache>
                <c:ptCount val="29"/>
                <c:lvl>
                  <c:pt idx="0">
                    <c:v>Balance B/fwd</c:v>
                  </c:pt>
                  <c:pt idx="1">
                    <c:v>Copford with Easthorpe PC</c:v>
                  </c:pt>
                  <c:pt idx="2">
                    <c:v>Little Horkesley PC</c:v>
                  </c:pt>
                  <c:pt idx="3">
                    <c:v>East Donyland PC</c:v>
                  </c:pt>
                  <c:pt idx="4">
                    <c:v>Mount Bures PC</c:v>
                  </c:pt>
                  <c:pt idx="5">
                    <c:v>West Mersea TC</c:v>
                  </c:pt>
                  <c:pt idx="6">
                    <c:v>Birch PC</c:v>
                  </c:pt>
                  <c:pt idx="7">
                    <c:v>Chappel PC</c:v>
                  </c:pt>
                  <c:pt idx="8">
                    <c:v>Wormingford PC</c:v>
                  </c:pt>
                  <c:pt idx="9">
                    <c:v>Abberton PC</c:v>
                  </c:pt>
                  <c:pt idx="10">
                    <c:v>Eight Ash Green PC</c:v>
                  </c:pt>
                  <c:pt idx="11">
                    <c:v>Marks Tey PC</c:v>
                  </c:pt>
                  <c:pt idx="12">
                    <c:v>Langham PC</c:v>
                  </c:pt>
                  <c:pt idx="13">
                    <c:v>West Bergholt PC</c:v>
                  </c:pt>
                  <c:pt idx="14">
                    <c:v>Wivenhoe TC</c:v>
                  </c:pt>
                  <c:pt idx="15">
                    <c:v>Layer De La Haye PC</c:v>
                  </c:pt>
                  <c:pt idx="16">
                    <c:v>Wakes Colne PC</c:v>
                  </c:pt>
                  <c:pt idx="17">
                    <c:v>Great Horkesley PC</c:v>
                  </c:pt>
                  <c:pt idx="18">
                    <c:v>Dedham PC</c:v>
                  </c:pt>
                  <c:pt idx="19">
                    <c:v>Myland Community Council</c:v>
                  </c:pt>
                  <c:pt idx="20">
                    <c:v>Fingringhoe PC</c:v>
                  </c:pt>
                  <c:pt idx="21">
                    <c:v>Tiptree PC</c:v>
                  </c:pt>
                  <c:pt idx="22">
                    <c:v>Kevin B. Money - Salary</c:v>
                  </c:pt>
                  <c:pt idx="23">
                    <c:v>Winstred Hundred PC</c:v>
                  </c:pt>
                  <c:pt idx="24">
                    <c:v>East Mersea PC</c:v>
                  </c:pt>
                  <c:pt idx="25">
                    <c:v>Messing cum Inworth PC</c:v>
                  </c:pt>
                  <c:pt idx="26">
                    <c:v>Stanway PC</c:v>
                  </c:pt>
                  <c:pt idx="27">
                    <c:v>Kevin B. Money - Salary</c:v>
                  </c:pt>
                  <c:pt idx="28">
                    <c:v>Marks Tey Village Hall</c:v>
                  </c:pt>
                </c:lvl>
                <c:lvl>
                  <c:pt idx="1">
                    <c:v>R</c:v>
                  </c:pt>
                  <c:pt idx="2">
                    <c:v>R</c:v>
                  </c:pt>
                  <c:pt idx="3">
                    <c:v>R</c:v>
                  </c:pt>
                  <c:pt idx="4">
                    <c:v>R</c:v>
                  </c:pt>
                  <c:pt idx="5">
                    <c:v>R</c:v>
                  </c:pt>
                  <c:pt idx="6">
                    <c:v>R</c:v>
                  </c:pt>
                  <c:pt idx="7">
                    <c:v>R</c:v>
                  </c:pt>
                  <c:pt idx="8">
                    <c:v>R</c:v>
                  </c:pt>
                  <c:pt idx="9">
                    <c:v>R</c:v>
                  </c:pt>
                  <c:pt idx="10">
                    <c:v>R</c:v>
                  </c:pt>
                  <c:pt idx="11">
                    <c:v>R</c:v>
                  </c:pt>
                  <c:pt idx="12">
                    <c:v>R</c:v>
                  </c:pt>
                  <c:pt idx="13">
                    <c:v>R</c:v>
                  </c:pt>
                  <c:pt idx="14">
                    <c:v>R</c:v>
                  </c:pt>
                  <c:pt idx="15">
                    <c:v>R</c:v>
                  </c:pt>
                  <c:pt idx="16">
                    <c:v>R</c:v>
                  </c:pt>
                  <c:pt idx="17">
                    <c:v>R</c:v>
                  </c:pt>
                  <c:pt idx="18">
                    <c:v>R</c:v>
                  </c:pt>
                  <c:pt idx="19">
                    <c:v>R</c:v>
                  </c:pt>
                  <c:pt idx="20">
                    <c:v>R</c:v>
                  </c:pt>
                  <c:pt idx="21">
                    <c:v>R</c:v>
                  </c:pt>
                  <c:pt idx="22">
                    <c:v>R</c:v>
                  </c:pt>
                  <c:pt idx="23">
                    <c:v>R</c:v>
                  </c:pt>
                  <c:pt idx="24">
                    <c:v>R</c:v>
                  </c:pt>
                  <c:pt idx="25">
                    <c:v>R</c:v>
                  </c:pt>
                  <c:pt idx="26">
                    <c:v>R</c:v>
                  </c:pt>
                  <c:pt idx="27">
                    <c:v>R</c:v>
                  </c:pt>
                  <c:pt idx="28">
                    <c:v>R</c:v>
                  </c:pt>
                </c:lvl>
                <c:lvl>
                  <c:pt idx="19">
                    <c:v>BACS</c:v>
                  </c:pt>
                  <c:pt idx="22">
                    <c:v>100110</c:v>
                  </c:pt>
                  <c:pt idx="27">
                    <c:v>100111</c:v>
                  </c:pt>
                  <c:pt idx="28">
                    <c:v>100112</c:v>
                  </c:pt>
                </c:lvl>
                <c:lvl>
                  <c:pt idx="0">
                    <c:v>01.04.18</c:v>
                  </c:pt>
                  <c:pt idx="1">
                    <c:v>03.05.18</c:v>
                  </c:pt>
                  <c:pt idx="2">
                    <c:v>21.05.18</c:v>
                  </c:pt>
                  <c:pt idx="13">
                    <c:v>24.05.18</c:v>
                  </c:pt>
                  <c:pt idx="14">
                    <c:v>29.05.18</c:v>
                  </c:pt>
                  <c:pt idx="18">
                    <c:v>11.06.18</c:v>
                  </c:pt>
                  <c:pt idx="19">
                    <c:v>08.06.18</c:v>
                  </c:pt>
                  <c:pt idx="22">
                    <c:v>21.06.18</c:v>
                  </c:pt>
                  <c:pt idx="23">
                    <c:v>29.06.18</c:v>
                  </c:pt>
                  <c:pt idx="26">
                    <c:v>13.07.18</c:v>
                  </c:pt>
                  <c:pt idx="27">
                    <c:v>06.09.18</c:v>
                  </c:pt>
                </c:lvl>
              </c:multiLvlStrCache>
            </c:multiLvlStrRef>
          </c:cat>
          <c:val>
            <c:numRef>
              <c:f>'2018-19'!$E$2:$E$30</c:f>
              <c:numCache>
                <c:formatCode>_("£"* #,##0.00_);_("£"* \(#,##0.00\);_("£"* "-"??_);_(@_)</c:formatCode>
                <c:ptCount val="29"/>
                <c:pt idx="1">
                  <c:v>70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  <c:pt idx="2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8-43D6-AD30-FA4FF25AFE2F}"/>
            </c:ext>
          </c:extLst>
        </c:ser>
        <c:ser>
          <c:idx val="1"/>
          <c:order val="1"/>
          <c:tx>
            <c:strRef>
              <c:f>'2018-19'!$F$1</c:f>
              <c:strCache>
                <c:ptCount val="1"/>
                <c:pt idx="0">
                  <c:v> DEBIT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'2018-19'!$A$2:$D$30</c:f>
              <c:multiLvlStrCache>
                <c:ptCount val="29"/>
                <c:lvl>
                  <c:pt idx="0">
                    <c:v>Balance B/fwd</c:v>
                  </c:pt>
                  <c:pt idx="1">
                    <c:v>Copford with Easthorpe PC</c:v>
                  </c:pt>
                  <c:pt idx="2">
                    <c:v>Little Horkesley PC</c:v>
                  </c:pt>
                  <c:pt idx="3">
                    <c:v>East Donyland PC</c:v>
                  </c:pt>
                  <c:pt idx="4">
                    <c:v>Mount Bures PC</c:v>
                  </c:pt>
                  <c:pt idx="5">
                    <c:v>West Mersea TC</c:v>
                  </c:pt>
                  <c:pt idx="6">
                    <c:v>Birch PC</c:v>
                  </c:pt>
                  <c:pt idx="7">
                    <c:v>Chappel PC</c:v>
                  </c:pt>
                  <c:pt idx="8">
                    <c:v>Wormingford PC</c:v>
                  </c:pt>
                  <c:pt idx="9">
                    <c:v>Abberton PC</c:v>
                  </c:pt>
                  <c:pt idx="10">
                    <c:v>Eight Ash Green PC</c:v>
                  </c:pt>
                  <c:pt idx="11">
                    <c:v>Marks Tey PC</c:v>
                  </c:pt>
                  <c:pt idx="12">
                    <c:v>Langham PC</c:v>
                  </c:pt>
                  <c:pt idx="13">
                    <c:v>West Bergholt PC</c:v>
                  </c:pt>
                  <c:pt idx="14">
                    <c:v>Wivenhoe TC</c:v>
                  </c:pt>
                  <c:pt idx="15">
                    <c:v>Layer De La Haye PC</c:v>
                  </c:pt>
                  <c:pt idx="16">
                    <c:v>Wakes Colne PC</c:v>
                  </c:pt>
                  <c:pt idx="17">
                    <c:v>Great Horkesley PC</c:v>
                  </c:pt>
                  <c:pt idx="18">
                    <c:v>Dedham PC</c:v>
                  </c:pt>
                  <c:pt idx="19">
                    <c:v>Myland Community Council</c:v>
                  </c:pt>
                  <c:pt idx="20">
                    <c:v>Fingringhoe PC</c:v>
                  </c:pt>
                  <c:pt idx="21">
                    <c:v>Tiptree PC</c:v>
                  </c:pt>
                  <c:pt idx="22">
                    <c:v>Kevin B. Money - Salary</c:v>
                  </c:pt>
                  <c:pt idx="23">
                    <c:v>Winstred Hundred PC</c:v>
                  </c:pt>
                  <c:pt idx="24">
                    <c:v>East Mersea PC</c:v>
                  </c:pt>
                  <c:pt idx="25">
                    <c:v>Messing cum Inworth PC</c:v>
                  </c:pt>
                  <c:pt idx="26">
                    <c:v>Stanway PC</c:v>
                  </c:pt>
                  <c:pt idx="27">
                    <c:v>Kevin B. Money - Salary</c:v>
                  </c:pt>
                  <c:pt idx="28">
                    <c:v>Marks Tey Village Hall</c:v>
                  </c:pt>
                </c:lvl>
                <c:lvl>
                  <c:pt idx="1">
                    <c:v>R</c:v>
                  </c:pt>
                  <c:pt idx="2">
                    <c:v>R</c:v>
                  </c:pt>
                  <c:pt idx="3">
                    <c:v>R</c:v>
                  </c:pt>
                  <c:pt idx="4">
                    <c:v>R</c:v>
                  </c:pt>
                  <c:pt idx="5">
                    <c:v>R</c:v>
                  </c:pt>
                  <c:pt idx="6">
                    <c:v>R</c:v>
                  </c:pt>
                  <c:pt idx="7">
                    <c:v>R</c:v>
                  </c:pt>
                  <c:pt idx="8">
                    <c:v>R</c:v>
                  </c:pt>
                  <c:pt idx="9">
                    <c:v>R</c:v>
                  </c:pt>
                  <c:pt idx="10">
                    <c:v>R</c:v>
                  </c:pt>
                  <c:pt idx="11">
                    <c:v>R</c:v>
                  </c:pt>
                  <c:pt idx="12">
                    <c:v>R</c:v>
                  </c:pt>
                  <c:pt idx="13">
                    <c:v>R</c:v>
                  </c:pt>
                  <c:pt idx="14">
                    <c:v>R</c:v>
                  </c:pt>
                  <c:pt idx="15">
                    <c:v>R</c:v>
                  </c:pt>
                  <c:pt idx="16">
                    <c:v>R</c:v>
                  </c:pt>
                  <c:pt idx="17">
                    <c:v>R</c:v>
                  </c:pt>
                  <c:pt idx="18">
                    <c:v>R</c:v>
                  </c:pt>
                  <c:pt idx="19">
                    <c:v>R</c:v>
                  </c:pt>
                  <c:pt idx="20">
                    <c:v>R</c:v>
                  </c:pt>
                  <c:pt idx="21">
                    <c:v>R</c:v>
                  </c:pt>
                  <c:pt idx="22">
                    <c:v>R</c:v>
                  </c:pt>
                  <c:pt idx="23">
                    <c:v>R</c:v>
                  </c:pt>
                  <c:pt idx="24">
                    <c:v>R</c:v>
                  </c:pt>
                  <c:pt idx="25">
                    <c:v>R</c:v>
                  </c:pt>
                  <c:pt idx="26">
                    <c:v>R</c:v>
                  </c:pt>
                  <c:pt idx="27">
                    <c:v>R</c:v>
                  </c:pt>
                  <c:pt idx="28">
                    <c:v>R</c:v>
                  </c:pt>
                </c:lvl>
                <c:lvl>
                  <c:pt idx="19">
                    <c:v>BACS</c:v>
                  </c:pt>
                  <c:pt idx="22">
                    <c:v>100110</c:v>
                  </c:pt>
                  <c:pt idx="27">
                    <c:v>100111</c:v>
                  </c:pt>
                  <c:pt idx="28">
                    <c:v>100112</c:v>
                  </c:pt>
                </c:lvl>
                <c:lvl>
                  <c:pt idx="0">
                    <c:v>01.04.18</c:v>
                  </c:pt>
                  <c:pt idx="1">
                    <c:v>03.05.18</c:v>
                  </c:pt>
                  <c:pt idx="2">
                    <c:v>21.05.18</c:v>
                  </c:pt>
                  <c:pt idx="13">
                    <c:v>24.05.18</c:v>
                  </c:pt>
                  <c:pt idx="14">
                    <c:v>29.05.18</c:v>
                  </c:pt>
                  <c:pt idx="18">
                    <c:v>11.06.18</c:v>
                  </c:pt>
                  <c:pt idx="19">
                    <c:v>08.06.18</c:v>
                  </c:pt>
                  <c:pt idx="22">
                    <c:v>21.06.18</c:v>
                  </c:pt>
                  <c:pt idx="23">
                    <c:v>29.06.18</c:v>
                  </c:pt>
                  <c:pt idx="26">
                    <c:v>13.07.18</c:v>
                  </c:pt>
                  <c:pt idx="27">
                    <c:v>06.09.18</c:v>
                  </c:pt>
                </c:lvl>
              </c:multiLvlStrCache>
            </c:multiLvlStrRef>
          </c:cat>
          <c:val>
            <c:numRef>
              <c:f>'2018-19'!$F$2:$F$30</c:f>
              <c:numCache>
                <c:formatCode>_("£"* #,##0.00_);_("£"* \(#,##0.00\);_("£"* "-"??_);_(@_)</c:formatCode>
                <c:ptCount val="29"/>
                <c:pt idx="22" formatCode="&quot;£&quot;#,##0.00_);[Red]\(&quot;£&quot;#,##0.00\)">
                  <c:v>218</c:v>
                </c:pt>
                <c:pt idx="27">
                  <c:v>218</c:v>
                </c:pt>
                <c:pt idx="28">
                  <c:v>133.4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8-43D6-AD30-FA4FF25AFE2F}"/>
            </c:ext>
          </c:extLst>
        </c:ser>
        <c:ser>
          <c:idx val="2"/>
          <c:order val="2"/>
          <c:tx>
            <c:strRef>
              <c:f>'2018-19'!$G$1</c:f>
              <c:strCache>
                <c:ptCount val="1"/>
                <c:pt idx="0">
                  <c:v> BALANCE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'2018-19'!$A$2:$D$30</c:f>
              <c:multiLvlStrCache>
                <c:ptCount val="29"/>
                <c:lvl>
                  <c:pt idx="0">
                    <c:v>Balance B/fwd</c:v>
                  </c:pt>
                  <c:pt idx="1">
                    <c:v>Copford with Easthorpe PC</c:v>
                  </c:pt>
                  <c:pt idx="2">
                    <c:v>Little Horkesley PC</c:v>
                  </c:pt>
                  <c:pt idx="3">
                    <c:v>East Donyland PC</c:v>
                  </c:pt>
                  <c:pt idx="4">
                    <c:v>Mount Bures PC</c:v>
                  </c:pt>
                  <c:pt idx="5">
                    <c:v>West Mersea TC</c:v>
                  </c:pt>
                  <c:pt idx="6">
                    <c:v>Birch PC</c:v>
                  </c:pt>
                  <c:pt idx="7">
                    <c:v>Chappel PC</c:v>
                  </c:pt>
                  <c:pt idx="8">
                    <c:v>Wormingford PC</c:v>
                  </c:pt>
                  <c:pt idx="9">
                    <c:v>Abberton PC</c:v>
                  </c:pt>
                  <c:pt idx="10">
                    <c:v>Eight Ash Green PC</c:v>
                  </c:pt>
                  <c:pt idx="11">
                    <c:v>Marks Tey PC</c:v>
                  </c:pt>
                  <c:pt idx="12">
                    <c:v>Langham PC</c:v>
                  </c:pt>
                  <c:pt idx="13">
                    <c:v>West Bergholt PC</c:v>
                  </c:pt>
                  <c:pt idx="14">
                    <c:v>Wivenhoe TC</c:v>
                  </c:pt>
                  <c:pt idx="15">
                    <c:v>Layer De La Haye PC</c:v>
                  </c:pt>
                  <c:pt idx="16">
                    <c:v>Wakes Colne PC</c:v>
                  </c:pt>
                  <c:pt idx="17">
                    <c:v>Great Horkesley PC</c:v>
                  </c:pt>
                  <c:pt idx="18">
                    <c:v>Dedham PC</c:v>
                  </c:pt>
                  <c:pt idx="19">
                    <c:v>Myland Community Council</c:v>
                  </c:pt>
                  <c:pt idx="20">
                    <c:v>Fingringhoe PC</c:v>
                  </c:pt>
                  <c:pt idx="21">
                    <c:v>Tiptree PC</c:v>
                  </c:pt>
                  <c:pt idx="22">
                    <c:v>Kevin B. Money - Salary</c:v>
                  </c:pt>
                  <c:pt idx="23">
                    <c:v>Winstred Hundred PC</c:v>
                  </c:pt>
                  <c:pt idx="24">
                    <c:v>East Mersea PC</c:v>
                  </c:pt>
                  <c:pt idx="25">
                    <c:v>Messing cum Inworth PC</c:v>
                  </c:pt>
                  <c:pt idx="26">
                    <c:v>Stanway PC</c:v>
                  </c:pt>
                  <c:pt idx="27">
                    <c:v>Kevin B. Money - Salary</c:v>
                  </c:pt>
                  <c:pt idx="28">
                    <c:v>Marks Tey Village Hall</c:v>
                  </c:pt>
                </c:lvl>
                <c:lvl>
                  <c:pt idx="1">
                    <c:v>R</c:v>
                  </c:pt>
                  <c:pt idx="2">
                    <c:v>R</c:v>
                  </c:pt>
                  <c:pt idx="3">
                    <c:v>R</c:v>
                  </c:pt>
                  <c:pt idx="4">
                    <c:v>R</c:v>
                  </c:pt>
                  <c:pt idx="5">
                    <c:v>R</c:v>
                  </c:pt>
                  <c:pt idx="6">
                    <c:v>R</c:v>
                  </c:pt>
                  <c:pt idx="7">
                    <c:v>R</c:v>
                  </c:pt>
                  <c:pt idx="8">
                    <c:v>R</c:v>
                  </c:pt>
                  <c:pt idx="9">
                    <c:v>R</c:v>
                  </c:pt>
                  <c:pt idx="10">
                    <c:v>R</c:v>
                  </c:pt>
                  <c:pt idx="11">
                    <c:v>R</c:v>
                  </c:pt>
                  <c:pt idx="12">
                    <c:v>R</c:v>
                  </c:pt>
                  <c:pt idx="13">
                    <c:v>R</c:v>
                  </c:pt>
                  <c:pt idx="14">
                    <c:v>R</c:v>
                  </c:pt>
                  <c:pt idx="15">
                    <c:v>R</c:v>
                  </c:pt>
                  <c:pt idx="16">
                    <c:v>R</c:v>
                  </c:pt>
                  <c:pt idx="17">
                    <c:v>R</c:v>
                  </c:pt>
                  <c:pt idx="18">
                    <c:v>R</c:v>
                  </c:pt>
                  <c:pt idx="19">
                    <c:v>R</c:v>
                  </c:pt>
                  <c:pt idx="20">
                    <c:v>R</c:v>
                  </c:pt>
                  <c:pt idx="21">
                    <c:v>R</c:v>
                  </c:pt>
                  <c:pt idx="22">
                    <c:v>R</c:v>
                  </c:pt>
                  <c:pt idx="23">
                    <c:v>R</c:v>
                  </c:pt>
                  <c:pt idx="24">
                    <c:v>R</c:v>
                  </c:pt>
                  <c:pt idx="25">
                    <c:v>R</c:v>
                  </c:pt>
                  <c:pt idx="26">
                    <c:v>R</c:v>
                  </c:pt>
                  <c:pt idx="27">
                    <c:v>R</c:v>
                  </c:pt>
                  <c:pt idx="28">
                    <c:v>R</c:v>
                  </c:pt>
                </c:lvl>
                <c:lvl>
                  <c:pt idx="19">
                    <c:v>BACS</c:v>
                  </c:pt>
                  <c:pt idx="22">
                    <c:v>100110</c:v>
                  </c:pt>
                  <c:pt idx="27">
                    <c:v>100111</c:v>
                  </c:pt>
                  <c:pt idx="28">
                    <c:v>100112</c:v>
                  </c:pt>
                </c:lvl>
                <c:lvl>
                  <c:pt idx="0">
                    <c:v>01.04.18</c:v>
                  </c:pt>
                  <c:pt idx="1">
                    <c:v>03.05.18</c:v>
                  </c:pt>
                  <c:pt idx="2">
                    <c:v>21.05.18</c:v>
                  </c:pt>
                  <c:pt idx="13">
                    <c:v>24.05.18</c:v>
                  </c:pt>
                  <c:pt idx="14">
                    <c:v>29.05.18</c:v>
                  </c:pt>
                  <c:pt idx="18">
                    <c:v>11.06.18</c:v>
                  </c:pt>
                  <c:pt idx="19">
                    <c:v>08.06.18</c:v>
                  </c:pt>
                  <c:pt idx="22">
                    <c:v>21.06.18</c:v>
                  </c:pt>
                  <c:pt idx="23">
                    <c:v>29.06.18</c:v>
                  </c:pt>
                  <c:pt idx="26">
                    <c:v>13.07.18</c:v>
                  </c:pt>
                  <c:pt idx="27">
                    <c:v>06.09.18</c:v>
                  </c:pt>
                </c:lvl>
              </c:multiLvlStrCache>
            </c:multiLvlStrRef>
          </c:cat>
          <c:val>
            <c:numRef>
              <c:f>'2018-19'!$G$2:$G$30</c:f>
              <c:numCache>
                <c:formatCode>_("£"* #,##0.00_);_("£"* \(#,##0.00\);_("£"* "-"??_);_(@_)</c:formatCode>
                <c:ptCount val="29"/>
                <c:pt idx="0">
                  <c:v>1209.3</c:v>
                </c:pt>
                <c:pt idx="1">
                  <c:v>1279.3</c:v>
                </c:pt>
                <c:pt idx="2">
                  <c:v>1314.3</c:v>
                </c:pt>
                <c:pt idx="3">
                  <c:v>1349.3</c:v>
                </c:pt>
                <c:pt idx="4">
                  <c:v>1384.3</c:v>
                </c:pt>
                <c:pt idx="5">
                  <c:v>1419.3</c:v>
                </c:pt>
                <c:pt idx="6">
                  <c:v>1454.3</c:v>
                </c:pt>
                <c:pt idx="7">
                  <c:v>1489.3</c:v>
                </c:pt>
                <c:pt idx="8">
                  <c:v>1524.3</c:v>
                </c:pt>
                <c:pt idx="9">
                  <c:v>1559.3</c:v>
                </c:pt>
                <c:pt idx="10">
                  <c:v>1594.3</c:v>
                </c:pt>
                <c:pt idx="11">
                  <c:v>1629.3</c:v>
                </c:pt>
                <c:pt idx="12">
                  <c:v>1664.3</c:v>
                </c:pt>
                <c:pt idx="13">
                  <c:v>1699.3</c:v>
                </c:pt>
                <c:pt idx="14">
                  <c:v>1734.3</c:v>
                </c:pt>
                <c:pt idx="15">
                  <c:v>1769.3</c:v>
                </c:pt>
                <c:pt idx="16">
                  <c:v>1804.3</c:v>
                </c:pt>
                <c:pt idx="17">
                  <c:v>1839.3</c:v>
                </c:pt>
                <c:pt idx="18">
                  <c:v>1874.3</c:v>
                </c:pt>
                <c:pt idx="19">
                  <c:v>1909.3</c:v>
                </c:pt>
                <c:pt idx="20">
                  <c:v>1944.3</c:v>
                </c:pt>
                <c:pt idx="21">
                  <c:v>1979.3</c:v>
                </c:pt>
                <c:pt idx="22">
                  <c:v>1761.3</c:v>
                </c:pt>
                <c:pt idx="23">
                  <c:v>1796.3</c:v>
                </c:pt>
                <c:pt idx="24">
                  <c:v>1831.3</c:v>
                </c:pt>
                <c:pt idx="25">
                  <c:v>1866.3</c:v>
                </c:pt>
                <c:pt idx="26">
                  <c:v>1901.3</c:v>
                </c:pt>
                <c:pt idx="27">
                  <c:v>1683.3</c:v>
                </c:pt>
                <c:pt idx="28">
                  <c:v>1549.8999999999999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8-43D6-AD30-FA4FF25AF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595456"/>
        <c:axId val="413731080"/>
      </c:barChart>
      <c:catAx>
        <c:axId val="625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731080"/>
        <c:crosses val="autoZero"/>
        <c:auto val="1"/>
        <c:lblAlgn val="ctr"/>
        <c:lblOffset val="100"/>
        <c:noMultiLvlLbl val="0"/>
      </c:catAx>
      <c:valAx>
        <c:axId val="41373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£&quot;* #,##0.00_);_(&quot;£&quot;* \(#,##0.00\);_(&quot;£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9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83680A-BC99-43AA-BE7F-B82382BA9EF2}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C536B9-F6F3-445F-8CF2-1B0CD4074D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workbookViewId="0">
      <pane ySplit="2" topLeftCell="A21" activePane="bottomLeft" state="frozen"/>
      <selection pane="bottomLeft" activeCell="B34" sqref="B34"/>
    </sheetView>
  </sheetViews>
  <sheetFormatPr defaultColWidth="9.140625" defaultRowHeight="15.75" x14ac:dyDescent="0.25"/>
  <cols>
    <col min="1" max="1" width="10.140625" style="9" bestFit="1" customWidth="1"/>
    <col min="2" max="2" width="10.7109375" style="10" bestFit="1" customWidth="1"/>
    <col min="3" max="3" width="6.28515625" style="3" bestFit="1" customWidth="1"/>
    <col min="4" max="4" width="30.28515625" style="11" bestFit="1" customWidth="1"/>
    <col min="5" max="5" width="13.140625" style="12" bestFit="1" customWidth="1"/>
    <col min="6" max="6" width="11.140625" style="12" bestFit="1" customWidth="1"/>
    <col min="7" max="7" width="12.85546875" style="12" bestFit="1" customWidth="1"/>
    <col min="8" max="8" width="9.140625" style="9"/>
    <col min="9" max="9" width="33.42578125" style="9" bestFit="1" customWidth="1"/>
    <col min="10" max="10" width="15.5703125" style="9" bestFit="1" customWidth="1"/>
    <col min="11" max="11" width="12.140625" style="9" bestFit="1" customWidth="1"/>
    <col min="12" max="12" width="13.140625" style="9" bestFit="1" customWidth="1"/>
    <col min="13" max="16384" width="9.140625" style="9"/>
  </cols>
  <sheetData>
    <row r="1" spans="1:12" s="3" customFormat="1" x14ac:dyDescent="0.25">
      <c r="A1" s="3" t="s">
        <v>0</v>
      </c>
      <c r="B1" s="3" t="s">
        <v>19</v>
      </c>
      <c r="C1" s="3" t="s">
        <v>2</v>
      </c>
      <c r="D1" s="4" t="s">
        <v>12</v>
      </c>
      <c r="E1" s="5" t="s">
        <v>13</v>
      </c>
      <c r="F1" s="5" t="s">
        <v>14</v>
      </c>
      <c r="G1" s="5" t="s">
        <v>1</v>
      </c>
    </row>
    <row r="2" spans="1:12" s="6" customFormat="1" x14ac:dyDescent="0.25">
      <c r="A2" s="1" t="s">
        <v>40</v>
      </c>
      <c r="B2" s="3"/>
      <c r="C2" s="3"/>
      <c r="D2" s="7" t="s">
        <v>15</v>
      </c>
      <c r="E2" s="8"/>
      <c r="F2" s="8"/>
      <c r="G2" s="8">
        <v>1209.3</v>
      </c>
    </row>
    <row r="3" spans="1:12" ht="18" x14ac:dyDescent="0.25">
      <c r="A3" s="2" t="s">
        <v>41</v>
      </c>
      <c r="C3" s="25" t="s">
        <v>59</v>
      </c>
      <c r="D3" s="24" t="s">
        <v>44</v>
      </c>
      <c r="E3" s="12">
        <v>70</v>
      </c>
      <c r="G3" s="12">
        <f t="shared" ref="G3:G33" si="0">SUM(G2+E3-F3)</f>
        <v>1279.3</v>
      </c>
      <c r="I3" s="13" t="s">
        <v>42</v>
      </c>
      <c r="J3" s="14"/>
      <c r="K3" s="15" t="s">
        <v>20</v>
      </c>
      <c r="L3" s="14" t="s">
        <v>21</v>
      </c>
    </row>
    <row r="4" spans="1:12" ht="18" x14ac:dyDescent="0.25">
      <c r="A4" s="2" t="s">
        <v>43</v>
      </c>
      <c r="C4" s="25" t="s">
        <v>59</v>
      </c>
      <c r="D4" s="24" t="s">
        <v>45</v>
      </c>
      <c r="E4" s="12">
        <v>35</v>
      </c>
      <c r="G4" s="12">
        <f t="shared" si="0"/>
        <v>1314.3</v>
      </c>
      <c r="I4" s="15"/>
      <c r="J4" s="14"/>
      <c r="K4" s="15" t="s">
        <v>22</v>
      </c>
      <c r="L4" s="14"/>
    </row>
    <row r="5" spans="1:12" ht="18" x14ac:dyDescent="0.25">
      <c r="C5" s="25" t="s">
        <v>59</v>
      </c>
      <c r="D5" s="24" t="s">
        <v>46</v>
      </c>
      <c r="E5" s="12">
        <v>35</v>
      </c>
      <c r="G5" s="12">
        <f t="shared" si="0"/>
        <v>1349.3</v>
      </c>
      <c r="I5" s="16" t="s">
        <v>23</v>
      </c>
      <c r="J5" s="17">
        <v>35</v>
      </c>
      <c r="K5" s="15" t="s">
        <v>43</v>
      </c>
      <c r="L5" s="14">
        <v>35</v>
      </c>
    </row>
    <row r="6" spans="1:12" ht="18" x14ac:dyDescent="0.25">
      <c r="C6" s="25" t="s">
        <v>59</v>
      </c>
      <c r="D6" s="24" t="s">
        <v>47</v>
      </c>
      <c r="E6" s="12">
        <v>35</v>
      </c>
      <c r="G6" s="12">
        <f t="shared" si="0"/>
        <v>1384.3</v>
      </c>
      <c r="I6" s="16" t="s">
        <v>24</v>
      </c>
      <c r="J6" s="17">
        <v>35</v>
      </c>
      <c r="K6" s="15" t="s">
        <v>83</v>
      </c>
      <c r="L6" s="14">
        <v>35</v>
      </c>
    </row>
    <row r="7" spans="1:12" ht="18" x14ac:dyDescent="0.25">
      <c r="C7" s="25" t="s">
        <v>59</v>
      </c>
      <c r="D7" s="24" t="s">
        <v>48</v>
      </c>
      <c r="E7" s="12">
        <v>35</v>
      </c>
      <c r="G7" s="12">
        <f t="shared" si="0"/>
        <v>1419.3</v>
      </c>
      <c r="I7" s="16" t="s">
        <v>10</v>
      </c>
      <c r="J7" s="17">
        <v>35</v>
      </c>
      <c r="K7" s="15" t="s">
        <v>85</v>
      </c>
      <c r="L7" s="14">
        <v>35</v>
      </c>
    </row>
    <row r="8" spans="1:12" ht="18" x14ac:dyDescent="0.25">
      <c r="C8" s="25" t="s">
        <v>59</v>
      </c>
      <c r="D8" s="24" t="s">
        <v>49</v>
      </c>
      <c r="E8" s="12">
        <v>35</v>
      </c>
      <c r="G8" s="12">
        <f t="shared" si="0"/>
        <v>1454.3</v>
      </c>
      <c r="I8" s="16" t="s">
        <v>25</v>
      </c>
      <c r="J8" s="17">
        <v>35</v>
      </c>
      <c r="K8" s="15" t="s">
        <v>43</v>
      </c>
      <c r="L8" s="14">
        <v>35</v>
      </c>
    </row>
    <row r="9" spans="1:12" ht="18" x14ac:dyDescent="0.25">
      <c r="C9" s="25" t="s">
        <v>59</v>
      </c>
      <c r="D9" s="24" t="s">
        <v>50</v>
      </c>
      <c r="E9" s="12">
        <v>35</v>
      </c>
      <c r="G9" s="12">
        <f t="shared" si="0"/>
        <v>1489.3</v>
      </c>
      <c r="I9" s="16" t="s">
        <v>26</v>
      </c>
      <c r="J9" s="17">
        <v>35</v>
      </c>
      <c r="K9" s="15" t="s">
        <v>43</v>
      </c>
      <c r="L9" s="14">
        <v>35</v>
      </c>
    </row>
    <row r="10" spans="1:12" ht="18" x14ac:dyDescent="0.25">
      <c r="C10" s="25" t="s">
        <v>59</v>
      </c>
      <c r="D10" s="24" t="s">
        <v>51</v>
      </c>
      <c r="E10" s="12">
        <v>35</v>
      </c>
      <c r="G10" s="12">
        <f t="shared" si="0"/>
        <v>1524.3</v>
      </c>
      <c r="I10" s="16" t="s">
        <v>9</v>
      </c>
      <c r="J10" s="17">
        <v>35</v>
      </c>
      <c r="K10" s="15" t="s">
        <v>41</v>
      </c>
      <c r="L10" s="14">
        <v>35</v>
      </c>
    </row>
    <row r="11" spans="1:12" ht="18" x14ac:dyDescent="0.25">
      <c r="C11" s="25" t="s">
        <v>59</v>
      </c>
      <c r="D11" s="24" t="s">
        <v>52</v>
      </c>
      <c r="E11" s="12">
        <v>35</v>
      </c>
      <c r="G11" s="12">
        <f t="shared" si="0"/>
        <v>1559.3</v>
      </c>
      <c r="I11" s="16" t="s">
        <v>27</v>
      </c>
      <c r="J11" s="17">
        <v>35</v>
      </c>
      <c r="K11" s="15" t="s">
        <v>62</v>
      </c>
      <c r="L11" s="14">
        <v>35</v>
      </c>
    </row>
    <row r="12" spans="1:12" ht="18" x14ac:dyDescent="0.25">
      <c r="C12" s="25" t="s">
        <v>59</v>
      </c>
      <c r="D12" s="24" t="s">
        <v>53</v>
      </c>
      <c r="E12" s="12">
        <v>35</v>
      </c>
      <c r="G12" s="12">
        <f t="shared" si="0"/>
        <v>1594.3</v>
      </c>
      <c r="I12" s="16" t="s">
        <v>28</v>
      </c>
      <c r="J12" s="17">
        <v>35</v>
      </c>
      <c r="K12" s="15" t="s">
        <v>43</v>
      </c>
      <c r="L12" s="14">
        <v>35</v>
      </c>
    </row>
    <row r="13" spans="1:12" ht="18" x14ac:dyDescent="0.25">
      <c r="C13" s="25" t="s">
        <v>59</v>
      </c>
      <c r="D13" s="24" t="s">
        <v>54</v>
      </c>
      <c r="E13" s="12">
        <v>35</v>
      </c>
      <c r="G13" s="12">
        <f t="shared" si="0"/>
        <v>1629.3</v>
      </c>
      <c r="I13" s="16" t="s">
        <v>17</v>
      </c>
      <c r="J13" s="17">
        <v>35</v>
      </c>
      <c r="K13" s="15" t="s">
        <v>74</v>
      </c>
      <c r="L13" s="14">
        <v>35</v>
      </c>
    </row>
    <row r="14" spans="1:12" ht="18" x14ac:dyDescent="0.25">
      <c r="C14" s="25" t="s">
        <v>59</v>
      </c>
      <c r="D14" s="24" t="s">
        <v>55</v>
      </c>
      <c r="E14" s="12">
        <v>35</v>
      </c>
      <c r="G14" s="12">
        <f t="shared" si="0"/>
        <v>1664.3</v>
      </c>
      <c r="I14" s="16" t="s">
        <v>18</v>
      </c>
      <c r="J14" s="17">
        <v>35</v>
      </c>
      <c r="K14" s="15" t="s">
        <v>43</v>
      </c>
      <c r="L14" s="14">
        <v>35</v>
      </c>
    </row>
    <row r="15" spans="1:12" ht="18" x14ac:dyDescent="0.25">
      <c r="A15" s="2" t="s">
        <v>71</v>
      </c>
      <c r="C15" s="25" t="s">
        <v>59</v>
      </c>
      <c r="D15" s="24" t="s">
        <v>72</v>
      </c>
      <c r="E15" s="12">
        <v>35</v>
      </c>
      <c r="G15" s="12">
        <f t="shared" si="0"/>
        <v>1699.3</v>
      </c>
      <c r="I15" s="16" t="s">
        <v>29</v>
      </c>
      <c r="J15" s="17">
        <v>35</v>
      </c>
      <c r="K15" s="15" t="s">
        <v>64</v>
      </c>
      <c r="L15" s="14">
        <v>35</v>
      </c>
    </row>
    <row r="16" spans="1:12" ht="18" x14ac:dyDescent="0.25">
      <c r="A16" s="2" t="s">
        <v>56</v>
      </c>
      <c r="C16" s="25" t="s">
        <v>59</v>
      </c>
      <c r="D16" s="24" t="s">
        <v>57</v>
      </c>
      <c r="E16" s="12">
        <v>35</v>
      </c>
      <c r="G16" s="12">
        <f t="shared" si="0"/>
        <v>1734.3</v>
      </c>
      <c r="I16" s="16" t="s">
        <v>11</v>
      </c>
      <c r="J16" s="17">
        <v>35</v>
      </c>
      <c r="K16" s="15"/>
      <c r="L16" s="14"/>
    </row>
    <row r="17" spans="1:12" ht="18" x14ac:dyDescent="0.25">
      <c r="C17" s="25" t="s">
        <v>59</v>
      </c>
      <c r="D17" s="24" t="s">
        <v>58</v>
      </c>
      <c r="E17" s="12">
        <v>35</v>
      </c>
      <c r="G17" s="12">
        <f t="shared" si="0"/>
        <v>1769.3</v>
      </c>
      <c r="I17" s="16" t="s">
        <v>30</v>
      </c>
      <c r="J17" s="17">
        <v>35</v>
      </c>
      <c r="K17" s="15" t="s">
        <v>56</v>
      </c>
      <c r="L17" s="14">
        <v>35</v>
      </c>
    </row>
    <row r="18" spans="1:12" ht="18" x14ac:dyDescent="0.25">
      <c r="C18" s="25" t="s">
        <v>59</v>
      </c>
      <c r="D18" s="24" t="s">
        <v>60</v>
      </c>
      <c r="E18" s="12">
        <v>35</v>
      </c>
      <c r="G18" s="12">
        <f t="shared" si="0"/>
        <v>1804.3</v>
      </c>
      <c r="I18" s="16" t="s">
        <v>31</v>
      </c>
      <c r="J18" s="17">
        <v>35</v>
      </c>
      <c r="K18" s="15"/>
      <c r="L18" s="14"/>
    </row>
    <row r="19" spans="1:12" ht="18" x14ac:dyDescent="0.25">
      <c r="C19" s="25" t="s">
        <v>59</v>
      </c>
      <c r="D19" s="24" t="s">
        <v>61</v>
      </c>
      <c r="E19" s="12">
        <v>35</v>
      </c>
      <c r="G19" s="12">
        <f t="shared" si="0"/>
        <v>1839.3</v>
      </c>
      <c r="I19" s="16" t="s">
        <v>32</v>
      </c>
      <c r="J19" s="17">
        <v>35</v>
      </c>
      <c r="K19" s="15" t="s">
        <v>43</v>
      </c>
      <c r="L19" s="14">
        <v>35</v>
      </c>
    </row>
    <row r="20" spans="1:12" ht="18" x14ac:dyDescent="0.25">
      <c r="A20" s="2" t="s">
        <v>62</v>
      </c>
      <c r="C20" s="25" t="s">
        <v>59</v>
      </c>
      <c r="D20" s="24" t="s">
        <v>63</v>
      </c>
      <c r="E20" s="12">
        <v>35</v>
      </c>
      <c r="G20" s="12">
        <f t="shared" si="0"/>
        <v>1874.3</v>
      </c>
      <c r="I20" s="16" t="s">
        <v>5</v>
      </c>
      <c r="J20" s="17">
        <v>35</v>
      </c>
      <c r="K20" s="15" t="s">
        <v>56</v>
      </c>
      <c r="L20" s="14">
        <v>35</v>
      </c>
    </row>
    <row r="21" spans="1:12" ht="18" x14ac:dyDescent="0.25">
      <c r="A21" s="2" t="s">
        <v>73</v>
      </c>
      <c r="B21" s="26" t="s">
        <v>65</v>
      </c>
      <c r="C21" s="25" t="s">
        <v>59</v>
      </c>
      <c r="D21" s="24" t="s">
        <v>66</v>
      </c>
      <c r="E21" s="12">
        <v>35</v>
      </c>
      <c r="G21" s="12">
        <f t="shared" si="0"/>
        <v>1909.3</v>
      </c>
      <c r="I21" s="16" t="s">
        <v>3</v>
      </c>
      <c r="J21" s="17">
        <v>35</v>
      </c>
      <c r="K21" s="15" t="s">
        <v>43</v>
      </c>
      <c r="L21" s="14">
        <v>35</v>
      </c>
    </row>
    <row r="22" spans="1:12" ht="18" x14ac:dyDescent="0.25">
      <c r="C22" s="25" t="s">
        <v>59</v>
      </c>
      <c r="D22" s="24" t="s">
        <v>67</v>
      </c>
      <c r="E22" s="12">
        <v>35</v>
      </c>
      <c r="G22" s="12">
        <f t="shared" si="0"/>
        <v>1944.3</v>
      </c>
      <c r="I22" s="16" t="s">
        <v>33</v>
      </c>
      <c r="J22" s="17">
        <v>35</v>
      </c>
      <c r="K22" s="15" t="s">
        <v>43</v>
      </c>
      <c r="L22" s="14">
        <v>35</v>
      </c>
    </row>
    <row r="23" spans="1:12" ht="18" x14ac:dyDescent="0.25">
      <c r="C23" s="25" t="s">
        <v>59</v>
      </c>
      <c r="D23" s="24" t="s">
        <v>68</v>
      </c>
      <c r="E23" s="12">
        <v>35</v>
      </c>
      <c r="G23" s="12">
        <f t="shared" si="0"/>
        <v>1979.3</v>
      </c>
      <c r="I23" s="16" t="s">
        <v>34</v>
      </c>
      <c r="J23" s="17">
        <v>35</v>
      </c>
      <c r="K23" s="15" t="s">
        <v>74</v>
      </c>
      <c r="L23" s="14">
        <v>35</v>
      </c>
    </row>
    <row r="24" spans="1:12" ht="18" x14ac:dyDescent="0.25">
      <c r="A24" s="2" t="s">
        <v>70</v>
      </c>
      <c r="B24" s="10">
        <v>100110</v>
      </c>
      <c r="C24" s="25" t="s">
        <v>59</v>
      </c>
      <c r="D24" s="11" t="s">
        <v>69</v>
      </c>
      <c r="F24" s="27">
        <v>218</v>
      </c>
      <c r="G24" s="12">
        <f t="shared" si="0"/>
        <v>1761.3</v>
      </c>
      <c r="I24" s="16" t="s">
        <v>35</v>
      </c>
      <c r="J24" s="17">
        <v>35</v>
      </c>
      <c r="K24" s="15" t="s">
        <v>43</v>
      </c>
      <c r="L24" s="14">
        <v>35</v>
      </c>
    </row>
    <row r="25" spans="1:12" ht="18" x14ac:dyDescent="0.25">
      <c r="A25" s="2" t="s">
        <v>74</v>
      </c>
      <c r="C25" s="25" t="s">
        <v>59</v>
      </c>
      <c r="D25" s="24" t="s">
        <v>75</v>
      </c>
      <c r="E25" s="12">
        <v>35</v>
      </c>
      <c r="G25" s="12">
        <f t="shared" si="0"/>
        <v>1796.3</v>
      </c>
      <c r="I25" s="16" t="s">
        <v>39</v>
      </c>
      <c r="J25" s="17">
        <v>35</v>
      </c>
      <c r="K25" s="15" t="s">
        <v>64</v>
      </c>
      <c r="L25" s="14">
        <v>35</v>
      </c>
    </row>
    <row r="26" spans="1:12" ht="18" x14ac:dyDescent="0.25">
      <c r="C26" s="25" t="s">
        <v>59</v>
      </c>
      <c r="D26" s="24" t="s">
        <v>77</v>
      </c>
      <c r="E26" s="12">
        <v>35</v>
      </c>
      <c r="G26" s="12">
        <f t="shared" si="0"/>
        <v>1831.3</v>
      </c>
      <c r="I26" s="16" t="s">
        <v>7</v>
      </c>
      <c r="J26" s="17">
        <v>35</v>
      </c>
      <c r="K26" s="15" t="s">
        <v>80</v>
      </c>
      <c r="L26" s="14">
        <v>35</v>
      </c>
    </row>
    <row r="27" spans="1:12" ht="18" x14ac:dyDescent="0.25">
      <c r="C27" s="25" t="s">
        <v>59</v>
      </c>
      <c r="D27" s="24" t="s">
        <v>78</v>
      </c>
      <c r="E27" s="12">
        <v>35</v>
      </c>
      <c r="G27" s="12">
        <f t="shared" si="0"/>
        <v>1866.3</v>
      </c>
      <c r="I27" s="16" t="s">
        <v>8</v>
      </c>
      <c r="J27" s="17">
        <v>35</v>
      </c>
      <c r="K27" s="15" t="s">
        <v>64</v>
      </c>
      <c r="L27" s="14">
        <v>35</v>
      </c>
    </row>
    <row r="28" spans="1:12" ht="18" x14ac:dyDescent="0.25">
      <c r="A28" s="2" t="s">
        <v>80</v>
      </c>
      <c r="C28" s="25" t="s">
        <v>59</v>
      </c>
      <c r="D28" s="24" t="s">
        <v>79</v>
      </c>
      <c r="E28" s="12">
        <v>35</v>
      </c>
      <c r="G28" s="12">
        <f t="shared" si="0"/>
        <v>1901.3</v>
      </c>
      <c r="I28" s="16" t="s">
        <v>6</v>
      </c>
      <c r="J28" s="17">
        <v>35</v>
      </c>
      <c r="K28" s="15" t="s">
        <v>56</v>
      </c>
      <c r="L28" s="14">
        <v>35</v>
      </c>
    </row>
    <row r="29" spans="1:12" ht="18" x14ac:dyDescent="0.25">
      <c r="A29" s="2" t="s">
        <v>81</v>
      </c>
      <c r="B29" s="10">
        <v>100111</v>
      </c>
      <c r="C29" s="25" t="s">
        <v>59</v>
      </c>
      <c r="D29" s="24" t="s">
        <v>69</v>
      </c>
      <c r="F29" s="12">
        <v>218</v>
      </c>
      <c r="G29" s="12">
        <f t="shared" si="0"/>
        <v>1683.3</v>
      </c>
      <c r="I29" s="16" t="s">
        <v>4</v>
      </c>
      <c r="J29" s="17">
        <v>35</v>
      </c>
      <c r="K29" s="15" t="s">
        <v>71</v>
      </c>
      <c r="L29" s="14">
        <v>35</v>
      </c>
    </row>
    <row r="30" spans="1:12" ht="18" x14ac:dyDescent="0.25">
      <c r="A30" s="2"/>
      <c r="B30" s="10">
        <v>100112</v>
      </c>
      <c r="C30" s="25" t="s">
        <v>59</v>
      </c>
      <c r="D30" s="24" t="s">
        <v>82</v>
      </c>
      <c r="F30" s="12">
        <v>133.4</v>
      </c>
      <c r="G30" s="12">
        <f t="shared" si="0"/>
        <v>1549.8999999999999</v>
      </c>
      <c r="I30" s="16" t="s">
        <v>16</v>
      </c>
      <c r="J30" s="17">
        <v>35</v>
      </c>
      <c r="K30" s="15" t="s">
        <v>43</v>
      </c>
      <c r="L30" s="14">
        <v>35</v>
      </c>
    </row>
    <row r="31" spans="1:12" ht="18" x14ac:dyDescent="0.25">
      <c r="A31" s="2" t="s">
        <v>83</v>
      </c>
      <c r="C31" s="25" t="s">
        <v>59</v>
      </c>
      <c r="D31" s="24" t="s">
        <v>84</v>
      </c>
      <c r="E31" s="12">
        <v>35</v>
      </c>
      <c r="G31" s="12">
        <f t="shared" si="0"/>
        <v>1584.8999999999999</v>
      </c>
      <c r="I31" s="16" t="s">
        <v>36</v>
      </c>
      <c r="J31" s="17">
        <v>35</v>
      </c>
      <c r="K31" s="15" t="s">
        <v>56</v>
      </c>
      <c r="L31" s="14">
        <v>35</v>
      </c>
    </row>
    <row r="32" spans="1:12" ht="18" x14ac:dyDescent="0.25">
      <c r="A32" s="2" t="s">
        <v>85</v>
      </c>
      <c r="B32" s="26" t="s">
        <v>65</v>
      </c>
      <c r="D32" s="24" t="s">
        <v>86</v>
      </c>
      <c r="E32" s="12">
        <v>35</v>
      </c>
      <c r="G32" s="12">
        <f t="shared" si="0"/>
        <v>1619.8999999999999</v>
      </c>
      <c r="I32" s="16" t="s">
        <v>76</v>
      </c>
      <c r="J32" s="17">
        <v>35</v>
      </c>
      <c r="K32" s="15" t="s">
        <v>74</v>
      </c>
      <c r="L32" s="14">
        <v>35</v>
      </c>
    </row>
    <row r="33" spans="1:12" ht="18" x14ac:dyDescent="0.25">
      <c r="A33" s="2" t="s">
        <v>87</v>
      </c>
      <c r="B33" s="10">
        <v>100113</v>
      </c>
      <c r="D33" s="24" t="s">
        <v>69</v>
      </c>
      <c r="F33" s="12">
        <v>218</v>
      </c>
      <c r="G33" s="12">
        <f t="shared" si="0"/>
        <v>1401.8999999999999</v>
      </c>
      <c r="I33" s="16" t="s">
        <v>37</v>
      </c>
      <c r="J33" s="17">
        <v>35</v>
      </c>
      <c r="K33" s="15" t="s">
        <v>43</v>
      </c>
      <c r="L33" s="14">
        <v>35</v>
      </c>
    </row>
    <row r="34" spans="1:12" ht="18" x14ac:dyDescent="0.25">
      <c r="I34" s="18" t="s">
        <v>38</v>
      </c>
      <c r="J34" s="19">
        <f>SUM(J5:J33)</f>
        <v>1015</v>
      </c>
      <c r="K34" s="15"/>
      <c r="L34" s="19">
        <f>SUM(L5:L33)</f>
        <v>945</v>
      </c>
    </row>
    <row r="37" spans="1:12" s="15" customFormat="1" ht="18" x14ac:dyDescent="0.25">
      <c r="H37" s="20"/>
    </row>
    <row r="38" spans="1:12" s="15" customFormat="1" ht="18" x14ac:dyDescent="0.25">
      <c r="H38" s="20"/>
    </row>
    <row r="39" spans="1:12" s="15" customFormat="1" ht="18" x14ac:dyDescent="0.25">
      <c r="I39" s="20"/>
    </row>
    <row r="40" spans="1:12" s="15" customFormat="1" ht="18" x14ac:dyDescent="0.25">
      <c r="I40" s="20"/>
    </row>
    <row r="41" spans="1:12" s="15" customFormat="1" ht="18" x14ac:dyDescent="0.25">
      <c r="I41" s="20"/>
    </row>
    <row r="42" spans="1:12" s="15" customFormat="1" ht="18" x14ac:dyDescent="0.25">
      <c r="I42" s="20"/>
    </row>
    <row r="43" spans="1:12" s="15" customFormat="1" ht="18" x14ac:dyDescent="0.25">
      <c r="H43" s="21"/>
      <c r="I43" s="20"/>
    </row>
    <row r="44" spans="1:12" s="15" customFormat="1" ht="18" x14ac:dyDescent="0.25">
      <c r="I44" s="20"/>
    </row>
    <row r="45" spans="1:12" s="15" customFormat="1" ht="18" x14ac:dyDescent="0.25">
      <c r="I45" s="20"/>
    </row>
    <row r="46" spans="1:12" s="15" customFormat="1" ht="18" x14ac:dyDescent="0.25">
      <c r="I46" s="20"/>
    </row>
    <row r="47" spans="1:12" s="15" customFormat="1" ht="18" x14ac:dyDescent="0.25">
      <c r="H47" s="21"/>
      <c r="I47" s="20"/>
    </row>
    <row r="48" spans="1:12" s="15" customFormat="1" ht="18" x14ac:dyDescent="0.25">
      <c r="H48" s="21"/>
      <c r="I48" s="20"/>
    </row>
    <row r="49" spans="6:9" s="15" customFormat="1" ht="18" x14ac:dyDescent="0.25">
      <c r="H49" s="21"/>
      <c r="I49" s="20"/>
    </row>
    <row r="50" spans="6:9" s="15" customFormat="1" ht="18" x14ac:dyDescent="0.25">
      <c r="H50" s="21"/>
      <c r="I50" s="20"/>
    </row>
    <row r="51" spans="6:9" s="15" customFormat="1" ht="18" x14ac:dyDescent="0.25">
      <c r="H51" s="21"/>
      <c r="I51" s="20"/>
    </row>
    <row r="52" spans="6:9" s="15" customFormat="1" ht="18" x14ac:dyDescent="0.25">
      <c r="H52" s="21"/>
      <c r="I52" s="20"/>
    </row>
    <row r="53" spans="6:9" s="15" customFormat="1" ht="18" x14ac:dyDescent="0.25">
      <c r="I53" s="20"/>
    </row>
    <row r="54" spans="6:9" s="15" customFormat="1" ht="18" x14ac:dyDescent="0.25">
      <c r="I54" s="20"/>
    </row>
    <row r="55" spans="6:9" s="15" customFormat="1" ht="18" x14ac:dyDescent="0.25">
      <c r="I55" s="20"/>
    </row>
    <row r="56" spans="6:9" s="15" customFormat="1" ht="18" x14ac:dyDescent="0.25">
      <c r="I56" s="20"/>
    </row>
    <row r="57" spans="6:9" s="15" customFormat="1" ht="18" x14ac:dyDescent="0.25">
      <c r="I57" s="20"/>
    </row>
    <row r="58" spans="6:9" s="15" customFormat="1" ht="18" x14ac:dyDescent="0.25">
      <c r="I58" s="20"/>
    </row>
    <row r="59" spans="6:9" s="15" customFormat="1" ht="18" x14ac:dyDescent="0.25">
      <c r="H59" s="21"/>
      <c r="I59" s="20"/>
    </row>
    <row r="60" spans="6:9" s="15" customFormat="1" ht="18" x14ac:dyDescent="0.25">
      <c r="H60" s="22"/>
    </row>
    <row r="61" spans="6:9" s="15" customFormat="1" ht="18" x14ac:dyDescent="0.25">
      <c r="H61" s="20"/>
    </row>
    <row r="62" spans="6:9" s="15" customFormat="1" ht="18" x14ac:dyDescent="0.25">
      <c r="H62" s="22"/>
    </row>
    <row r="63" spans="6:9" s="15" customFormat="1" ht="18" x14ac:dyDescent="0.25">
      <c r="H63" s="20"/>
    </row>
    <row r="64" spans="6:9" s="15" customFormat="1" ht="18" x14ac:dyDescent="0.25">
      <c r="F64" s="23"/>
      <c r="H64" s="20"/>
    </row>
    <row r="65" spans="6:8" s="15" customFormat="1" ht="18" x14ac:dyDescent="0.25">
      <c r="F65" s="23"/>
      <c r="H65" s="20"/>
    </row>
    <row r="66" spans="6:8" s="15" customFormat="1" ht="18" x14ac:dyDescent="0.25">
      <c r="F66" s="23"/>
      <c r="H66" s="20"/>
    </row>
    <row r="67" spans="6:8" s="15" customFormat="1" ht="18" x14ac:dyDescent="0.25">
      <c r="F67" s="23"/>
      <c r="H67" s="20"/>
    </row>
    <row r="68" spans="6:8" s="15" customFormat="1" ht="18" x14ac:dyDescent="0.25">
      <c r="H68" s="20"/>
    </row>
  </sheetData>
  <printOptions gridLines="1"/>
  <pageMargins left="0.39370078740157483" right="0.39370078740157483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2018-19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Kevin.money</dc:creator>
  <cp:lastModifiedBy>The Clerk</cp:lastModifiedBy>
  <cp:lastPrinted>2018-12-06T09:35:42Z</cp:lastPrinted>
  <dcterms:created xsi:type="dcterms:W3CDTF">2015-04-20T15:10:36Z</dcterms:created>
  <dcterms:modified xsi:type="dcterms:W3CDTF">2018-12-06T09:35:55Z</dcterms:modified>
</cp:coreProperties>
</file>