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CALC\Accounts\2017-18\"/>
    </mc:Choice>
  </mc:AlternateContent>
  <bookViews>
    <workbookView xWindow="240" yWindow="60" windowWidth="20115" windowHeight="8010" xr2:uid="{00000000-000D-0000-FFFF-FFFF00000000}"/>
  </bookViews>
  <sheets>
    <sheet name="2017-18" sheetId="2" r:id="rId1"/>
    <sheet name="2016-17" sheetId="4" r:id="rId2"/>
    <sheet name="2015-16" sheetId="1" r:id="rId3"/>
  </sheets>
  <calcPr calcId="171027"/>
</workbook>
</file>

<file path=xl/calcChain.xml><?xml version="1.0" encoding="utf-8"?>
<calcChain xmlns="http://schemas.openxmlformats.org/spreadsheetml/2006/main">
  <c r="G30" i="2" l="1"/>
  <c r="G28" i="2" l="1"/>
  <c r="G29" i="2"/>
  <c r="G27" i="2" l="1"/>
  <c r="G26" i="2" l="1"/>
  <c r="G25" i="2" l="1"/>
  <c r="G24" i="2" l="1"/>
  <c r="G22" i="2" l="1"/>
  <c r="G23" i="2"/>
  <c r="L34" i="2" l="1"/>
  <c r="J34" i="2"/>
  <c r="G3" i="2" l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37" i="1" l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l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</calcChain>
</file>

<file path=xl/sharedStrings.xml><?xml version="1.0" encoding="utf-8"?>
<sst xmlns="http://schemas.openxmlformats.org/spreadsheetml/2006/main" count="232" uniqueCount="107">
  <si>
    <t>DATE</t>
  </si>
  <si>
    <t>BALANCE</t>
  </si>
  <si>
    <t>01.04.15</t>
  </si>
  <si>
    <t>REC</t>
  </si>
  <si>
    <t>Birch PC</t>
  </si>
  <si>
    <t>10.04.15</t>
  </si>
  <si>
    <t>Fringringhoe PC</t>
  </si>
  <si>
    <t>Langham PC</t>
  </si>
  <si>
    <t>21.04.15</t>
  </si>
  <si>
    <t>East Donyland PC</t>
  </si>
  <si>
    <t>Marks Tey PC</t>
  </si>
  <si>
    <t>Winstred Hundred PC</t>
  </si>
  <si>
    <t>Wormingford PC</t>
  </si>
  <si>
    <t>Chappel PC</t>
  </si>
  <si>
    <t>Abberton &amp; Langenhoe PC</t>
  </si>
  <si>
    <t>Little Horkesley</t>
  </si>
  <si>
    <t>30.04.15</t>
  </si>
  <si>
    <t>West Bergholt</t>
  </si>
  <si>
    <t>Great Tey</t>
  </si>
  <si>
    <t>Layer de la Haye</t>
  </si>
  <si>
    <t>Wakes Colne</t>
  </si>
  <si>
    <t>Stanway</t>
  </si>
  <si>
    <t>23.05.15</t>
  </si>
  <si>
    <t>Tiptree</t>
  </si>
  <si>
    <t>28.05.15</t>
  </si>
  <si>
    <t>Copford with Easthorpe</t>
  </si>
  <si>
    <t>Boxted</t>
  </si>
  <si>
    <t>Fordham</t>
  </si>
  <si>
    <t>20.05.15</t>
  </si>
  <si>
    <t>Myland</t>
  </si>
  <si>
    <t>R</t>
  </si>
  <si>
    <t>11.06.15</t>
  </si>
  <si>
    <t>Kevin Money Salary</t>
  </si>
  <si>
    <t>DESCRIPTION</t>
  </si>
  <si>
    <t>CREDIT</t>
  </si>
  <si>
    <t>DEBIT</t>
  </si>
  <si>
    <t>Balance B/fwd</t>
  </si>
  <si>
    <t>24.06.15</t>
  </si>
  <si>
    <t>West Mersea</t>
  </si>
  <si>
    <t>East Mersea</t>
  </si>
  <si>
    <t>Wivenhoe TC</t>
  </si>
  <si>
    <t>Great Horkseley</t>
  </si>
  <si>
    <t>Messing cum Inworth</t>
  </si>
  <si>
    <t>10.07.15</t>
  </si>
  <si>
    <t>Dedham PC</t>
  </si>
  <si>
    <t>Aldham PC</t>
  </si>
  <si>
    <t>21.07.15</t>
  </si>
  <si>
    <t>Eight Ash Green</t>
  </si>
  <si>
    <t>Mount Bures PC</t>
  </si>
  <si>
    <t>03.09.15</t>
  </si>
  <si>
    <t>17.11.15</t>
  </si>
  <si>
    <t>East Mersea PC</t>
  </si>
  <si>
    <t>03.12.15</t>
  </si>
  <si>
    <t>CHQ No.</t>
  </si>
  <si>
    <t>Marks Tey village hall</t>
  </si>
  <si>
    <t>03.03.16</t>
  </si>
  <si>
    <t>Eight Ash Green PC</t>
  </si>
  <si>
    <t>01.04.17</t>
  </si>
  <si>
    <t>17.05.17</t>
  </si>
  <si>
    <t>Wakes Colne PC</t>
  </si>
  <si>
    <t>25.05.17</t>
  </si>
  <si>
    <t>30.05.17</t>
  </si>
  <si>
    <t>01.06.17</t>
  </si>
  <si>
    <t>Kevin B. Money - Salary</t>
  </si>
  <si>
    <t>06.06.17</t>
  </si>
  <si>
    <t>Fingringhoe PC</t>
  </si>
  <si>
    <t>Great Tey PC</t>
  </si>
  <si>
    <t>15.06.17</t>
  </si>
  <si>
    <t>BACS</t>
  </si>
  <si>
    <t>20.06.17</t>
  </si>
  <si>
    <t>Winstread Hundred PC</t>
  </si>
  <si>
    <t>Tiptree PC</t>
  </si>
  <si>
    <t>Great Horkesley PC</t>
  </si>
  <si>
    <t>Messing cum Inworth PC</t>
  </si>
  <si>
    <t xml:space="preserve">Date </t>
  </si>
  <si>
    <t>Amount</t>
  </si>
  <si>
    <t>Paid</t>
  </si>
  <si>
    <t>Abberton &amp; Langenhoe</t>
  </si>
  <si>
    <t>Aldham</t>
  </si>
  <si>
    <t>Birch</t>
  </si>
  <si>
    <t>Chappel</t>
  </si>
  <si>
    <t>Dedham</t>
  </si>
  <si>
    <t>East Donyland</t>
  </si>
  <si>
    <t>Fingringhoe</t>
  </si>
  <si>
    <t>Great Horkesley</t>
  </si>
  <si>
    <t>Gt Tey</t>
  </si>
  <si>
    <t>Langham</t>
  </si>
  <si>
    <t>Marks Tey</t>
  </si>
  <si>
    <t>Messing</t>
  </si>
  <si>
    <t>Mount Bures</t>
  </si>
  <si>
    <t>Wivenhoe</t>
  </si>
  <si>
    <t>Winstree Hundred</t>
  </si>
  <si>
    <t>Wormingford</t>
  </si>
  <si>
    <t>Total Income</t>
  </si>
  <si>
    <t>Calc Subs 2017/18</t>
  </si>
  <si>
    <t xml:space="preserve">Layer de la Haye PC </t>
  </si>
  <si>
    <t>29.06.17</t>
  </si>
  <si>
    <t>Little Horkesley PC</t>
  </si>
  <si>
    <t>Myland Community</t>
  </si>
  <si>
    <t>Myland Community Council</t>
  </si>
  <si>
    <t>01.08.17</t>
  </si>
  <si>
    <t>Fordham PC</t>
  </si>
  <si>
    <t>04.08.17</t>
  </si>
  <si>
    <t>West Mersea TC</t>
  </si>
  <si>
    <t>15.08.17</t>
  </si>
  <si>
    <t>Stanway PC</t>
  </si>
  <si>
    <t>07.09.17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</si>
</sst>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applyFont="1"/>
    <xf numFmtId="44" fontId="1" fillId="0" borderId="0" xfId="0" applyNumberFormat="1" applyFont="1" applyAlignment="1">
      <alignment horizontal="right"/>
    </xf>
    <xf numFmtId="44" fontId="1" fillId="0" borderId="0" xfId="0" applyNumberFormat="1" applyFont="1"/>
    <xf numFmtId="0" fontId="2" fillId="0" borderId="0" xfId="0" applyFont="1"/>
    <xf numFmtId="44" fontId="2" fillId="0" borderId="0" xfId="0" applyNumberFormat="1" applyFont="1" applyAlignment="1">
      <alignment horizontal="left"/>
    </xf>
    <xf numFmtId="4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4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left"/>
    </xf>
    <xf numFmtId="44" fontId="4" fillId="0" borderId="0" xfId="0" applyNumberFormat="1" applyFont="1"/>
    <xf numFmtId="0" fontId="5" fillId="0" borderId="1" xfId="0" applyFont="1" applyBorder="1"/>
    <xf numFmtId="44" fontId="6" fillId="0" borderId="0" xfId="0" applyNumberFormat="1" applyFont="1"/>
    <xf numFmtId="0" fontId="6" fillId="0" borderId="0" xfId="0" applyFont="1"/>
    <xf numFmtId="0" fontId="5" fillId="0" borderId="1" xfId="0" applyFont="1" applyFill="1" applyBorder="1"/>
    <xf numFmtId="44" fontId="5" fillId="0" borderId="1" xfId="0" applyNumberFormat="1" applyFont="1" applyFill="1" applyBorder="1"/>
    <xf numFmtId="0" fontId="5" fillId="0" borderId="2" xfId="0" applyFont="1" applyFill="1" applyBorder="1" applyAlignment="1">
      <alignment horizontal="right"/>
    </xf>
    <xf numFmtId="44" fontId="5" fillId="0" borderId="0" xfId="0" applyNumberFormat="1" applyFont="1" applyFill="1"/>
    <xf numFmtId="2" fontId="6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workbookViewId="0">
      <pane ySplit="2" topLeftCell="A15" activePane="bottomLeft" state="frozen"/>
      <selection pane="bottomLeft" activeCell="C30" sqref="C30"/>
    </sheetView>
  </sheetViews>
  <sheetFormatPr defaultColWidth="9.140625" defaultRowHeight="15.75" x14ac:dyDescent="0.25"/>
  <cols>
    <col min="1" max="1" width="10.140625" style="17" bestFit="1" customWidth="1"/>
    <col min="2" max="2" width="10.7109375" style="18" bestFit="1" customWidth="1"/>
    <col min="3" max="3" width="6.28515625" style="11" bestFit="1" customWidth="1"/>
    <col min="4" max="4" width="30.28515625" style="19" bestFit="1" customWidth="1"/>
    <col min="5" max="5" width="13.140625" style="20" bestFit="1" customWidth="1"/>
    <col min="6" max="6" width="11.140625" style="20" bestFit="1" customWidth="1"/>
    <col min="7" max="7" width="12.85546875" style="20" bestFit="1" customWidth="1"/>
    <col min="8" max="8" width="9.140625" style="17"/>
    <col min="9" max="9" width="33.42578125" style="17" bestFit="1" customWidth="1"/>
    <col min="10" max="10" width="15.5703125" style="17" bestFit="1" customWidth="1"/>
    <col min="11" max="11" width="12.140625" style="17" bestFit="1" customWidth="1"/>
    <col min="12" max="12" width="13.140625" style="17" bestFit="1" customWidth="1"/>
    <col min="13" max="16384" width="9.140625" style="17"/>
  </cols>
  <sheetData>
    <row r="1" spans="1:12" s="11" customFormat="1" x14ac:dyDescent="0.25">
      <c r="A1" s="11" t="s">
        <v>0</v>
      </c>
      <c r="B1" s="11" t="s">
        <v>53</v>
      </c>
      <c r="C1" s="11" t="s">
        <v>3</v>
      </c>
      <c r="D1" s="12" t="s">
        <v>33</v>
      </c>
      <c r="E1" s="13" t="s">
        <v>34</v>
      </c>
      <c r="F1" s="13" t="s">
        <v>35</v>
      </c>
      <c r="G1" s="13" t="s">
        <v>1</v>
      </c>
    </row>
    <row r="2" spans="1:12" s="14" customFormat="1" x14ac:dyDescent="0.25">
      <c r="A2" s="14" t="s">
        <v>57</v>
      </c>
      <c r="B2" s="11"/>
      <c r="C2" s="11"/>
      <c r="D2" s="15" t="s">
        <v>36</v>
      </c>
      <c r="E2" s="16"/>
      <c r="F2" s="16"/>
      <c r="G2" s="16">
        <v>1136.3</v>
      </c>
    </row>
    <row r="3" spans="1:12" ht="18" x14ac:dyDescent="0.25">
      <c r="A3" s="17" t="s">
        <v>58</v>
      </c>
      <c r="C3" s="11" t="s">
        <v>30</v>
      </c>
      <c r="D3" s="19" t="s">
        <v>56</v>
      </c>
      <c r="E3" s="20">
        <v>35</v>
      </c>
      <c r="G3" s="20">
        <f t="shared" ref="G3:G30" si="0">SUM(G2+E3-F3)</f>
        <v>1171.3</v>
      </c>
      <c r="I3" s="21" t="s">
        <v>94</v>
      </c>
      <c r="J3" s="22"/>
      <c r="K3" s="23" t="s">
        <v>74</v>
      </c>
      <c r="L3" s="22" t="s">
        <v>75</v>
      </c>
    </row>
    <row r="4" spans="1:12" ht="18" x14ac:dyDescent="0.25">
      <c r="C4" s="11" t="s">
        <v>30</v>
      </c>
      <c r="D4" s="19" t="s">
        <v>10</v>
      </c>
      <c r="E4" s="20">
        <v>35</v>
      </c>
      <c r="G4" s="20">
        <f t="shared" si="0"/>
        <v>1206.3</v>
      </c>
      <c r="I4" s="23"/>
      <c r="J4" s="22"/>
      <c r="K4" s="23" t="s">
        <v>76</v>
      </c>
      <c r="L4" s="22"/>
    </row>
    <row r="5" spans="1:12" ht="18" x14ac:dyDescent="0.25">
      <c r="C5" s="11" t="s">
        <v>30</v>
      </c>
      <c r="D5" s="19" t="s">
        <v>14</v>
      </c>
      <c r="E5" s="20">
        <v>35</v>
      </c>
      <c r="G5" s="20">
        <f t="shared" si="0"/>
        <v>1241.3</v>
      </c>
      <c r="I5" s="24" t="s">
        <v>77</v>
      </c>
      <c r="J5" s="25">
        <v>35</v>
      </c>
      <c r="K5" s="23" t="s">
        <v>58</v>
      </c>
      <c r="L5" s="22">
        <v>35</v>
      </c>
    </row>
    <row r="6" spans="1:12" ht="18" x14ac:dyDescent="0.25">
      <c r="C6" s="11" t="s">
        <v>30</v>
      </c>
      <c r="D6" s="19" t="s">
        <v>73</v>
      </c>
      <c r="E6" s="20">
        <v>35</v>
      </c>
      <c r="G6" s="20">
        <f t="shared" si="0"/>
        <v>1276.3</v>
      </c>
      <c r="I6" s="24" t="s">
        <v>78</v>
      </c>
      <c r="J6" s="25">
        <v>35</v>
      </c>
      <c r="K6" s="23"/>
      <c r="L6" s="22"/>
    </row>
    <row r="7" spans="1:12" ht="18" x14ac:dyDescent="0.25">
      <c r="A7" s="17" t="s">
        <v>60</v>
      </c>
      <c r="C7" s="1" t="s">
        <v>30</v>
      </c>
      <c r="D7" s="19" t="s">
        <v>59</v>
      </c>
      <c r="E7" s="20">
        <v>35</v>
      </c>
      <c r="G7" s="20">
        <f t="shared" si="0"/>
        <v>1311.3</v>
      </c>
      <c r="I7" s="24" t="s">
        <v>26</v>
      </c>
      <c r="J7" s="25">
        <v>35</v>
      </c>
      <c r="K7" s="23"/>
      <c r="L7" s="22"/>
    </row>
    <row r="8" spans="1:12" ht="18" x14ac:dyDescent="0.25">
      <c r="C8" s="1" t="s">
        <v>30</v>
      </c>
      <c r="D8" s="19" t="s">
        <v>44</v>
      </c>
      <c r="E8" s="20">
        <v>35</v>
      </c>
      <c r="G8" s="20">
        <f t="shared" si="0"/>
        <v>1346.3</v>
      </c>
      <c r="I8" s="24" t="s">
        <v>79</v>
      </c>
      <c r="J8" s="25">
        <v>35</v>
      </c>
      <c r="K8" s="23" t="s">
        <v>67</v>
      </c>
      <c r="L8" s="22">
        <v>35</v>
      </c>
    </row>
    <row r="9" spans="1:12" ht="18" x14ac:dyDescent="0.25">
      <c r="A9" s="17" t="s">
        <v>61</v>
      </c>
      <c r="C9" s="1" t="s">
        <v>30</v>
      </c>
      <c r="D9" s="19" t="s">
        <v>40</v>
      </c>
      <c r="E9" s="20">
        <v>35</v>
      </c>
      <c r="G9" s="20">
        <f t="shared" si="0"/>
        <v>1381.3</v>
      </c>
      <c r="I9" s="24" t="s">
        <v>80</v>
      </c>
      <c r="J9" s="25">
        <v>35</v>
      </c>
      <c r="K9" s="23" t="s">
        <v>67</v>
      </c>
      <c r="L9" s="22">
        <v>35</v>
      </c>
    </row>
    <row r="10" spans="1:12" ht="18" x14ac:dyDescent="0.25">
      <c r="A10" s="17" t="s">
        <v>62</v>
      </c>
      <c r="B10" s="18">
        <v>100106</v>
      </c>
      <c r="C10" s="1" t="s">
        <v>30</v>
      </c>
      <c r="D10" s="19" t="s">
        <v>63</v>
      </c>
      <c r="F10" s="20">
        <v>218</v>
      </c>
      <c r="G10" s="20">
        <f t="shared" si="0"/>
        <v>1163.3</v>
      </c>
      <c r="I10" s="24" t="s">
        <v>25</v>
      </c>
      <c r="J10" s="25">
        <v>35</v>
      </c>
      <c r="K10" s="23"/>
      <c r="L10" s="22"/>
    </row>
    <row r="11" spans="1:12" ht="18" x14ac:dyDescent="0.25">
      <c r="A11" s="17" t="s">
        <v>64</v>
      </c>
      <c r="C11" s="1" t="s">
        <v>30</v>
      </c>
      <c r="D11" s="19" t="s">
        <v>65</v>
      </c>
      <c r="E11" s="20">
        <v>35</v>
      </c>
      <c r="G11" s="20">
        <f t="shared" si="0"/>
        <v>1198.3</v>
      </c>
      <c r="I11" s="24" t="s">
        <v>81</v>
      </c>
      <c r="J11" s="25">
        <v>35</v>
      </c>
      <c r="K11" s="23" t="s">
        <v>60</v>
      </c>
      <c r="L11" s="22">
        <v>35</v>
      </c>
    </row>
    <row r="12" spans="1:12" ht="18" x14ac:dyDescent="0.25">
      <c r="C12" s="1" t="s">
        <v>30</v>
      </c>
      <c r="D12" s="19" t="s">
        <v>66</v>
      </c>
      <c r="E12" s="20">
        <v>35</v>
      </c>
      <c r="G12" s="20">
        <f t="shared" si="0"/>
        <v>1233.3</v>
      </c>
      <c r="I12" s="24" t="s">
        <v>82</v>
      </c>
      <c r="J12" s="25">
        <v>35</v>
      </c>
      <c r="K12" s="23" t="s">
        <v>67</v>
      </c>
      <c r="L12" s="22">
        <v>35</v>
      </c>
    </row>
    <row r="13" spans="1:12" ht="18" x14ac:dyDescent="0.25">
      <c r="A13" s="17" t="s">
        <v>67</v>
      </c>
      <c r="C13" s="1" t="s">
        <v>30</v>
      </c>
      <c r="D13" s="19" t="s">
        <v>9</v>
      </c>
      <c r="E13" s="20">
        <v>35</v>
      </c>
      <c r="G13" s="20">
        <f t="shared" si="0"/>
        <v>1268.3</v>
      </c>
      <c r="I13" s="24" t="s">
        <v>39</v>
      </c>
      <c r="J13" s="25">
        <v>35</v>
      </c>
      <c r="K13" s="23" t="s">
        <v>69</v>
      </c>
      <c r="L13" s="22">
        <v>35</v>
      </c>
    </row>
    <row r="14" spans="1:12" ht="18" x14ac:dyDescent="0.25">
      <c r="C14" s="1" t="s">
        <v>30</v>
      </c>
      <c r="D14" s="19" t="s">
        <v>4</v>
      </c>
      <c r="E14" s="20">
        <v>35</v>
      </c>
      <c r="G14" s="20">
        <f t="shared" si="0"/>
        <v>1303.3</v>
      </c>
      <c r="I14" s="24" t="s">
        <v>47</v>
      </c>
      <c r="J14" s="25">
        <v>35</v>
      </c>
      <c r="K14" s="23" t="s">
        <v>58</v>
      </c>
      <c r="L14" s="22">
        <v>35</v>
      </c>
    </row>
    <row r="15" spans="1:12" ht="18" x14ac:dyDescent="0.25">
      <c r="B15" s="18" t="s">
        <v>68</v>
      </c>
      <c r="C15" s="1" t="s">
        <v>30</v>
      </c>
      <c r="D15" s="19" t="s">
        <v>17</v>
      </c>
      <c r="E15" s="20">
        <v>35</v>
      </c>
      <c r="G15" s="20">
        <f t="shared" si="0"/>
        <v>1338.3</v>
      </c>
      <c r="I15" s="24" t="s">
        <v>83</v>
      </c>
      <c r="J15" s="25">
        <v>35</v>
      </c>
      <c r="K15" s="23" t="s">
        <v>64</v>
      </c>
      <c r="L15" s="22">
        <v>35</v>
      </c>
    </row>
    <row r="16" spans="1:12" ht="18" x14ac:dyDescent="0.25">
      <c r="C16" s="1" t="s">
        <v>30</v>
      </c>
      <c r="D16" s="19" t="s">
        <v>13</v>
      </c>
      <c r="E16" s="20">
        <v>35</v>
      </c>
      <c r="G16" s="20">
        <f t="shared" si="0"/>
        <v>1373.3</v>
      </c>
      <c r="I16" s="24" t="s">
        <v>27</v>
      </c>
      <c r="J16" s="25">
        <v>35</v>
      </c>
      <c r="K16" s="23" t="s">
        <v>100</v>
      </c>
      <c r="L16" s="22">
        <v>35</v>
      </c>
    </row>
    <row r="17" spans="1:12" ht="18" x14ac:dyDescent="0.25">
      <c r="A17" s="17" t="s">
        <v>69</v>
      </c>
      <c r="C17" s="1" t="s">
        <v>30</v>
      </c>
      <c r="D17" s="19" t="s">
        <v>70</v>
      </c>
      <c r="E17" s="20">
        <v>35</v>
      </c>
      <c r="G17" s="20">
        <f t="shared" si="0"/>
        <v>1408.3</v>
      </c>
      <c r="I17" s="24" t="s">
        <v>84</v>
      </c>
      <c r="J17" s="25">
        <v>35</v>
      </c>
      <c r="K17" s="23" t="s">
        <v>69</v>
      </c>
      <c r="L17" s="22">
        <v>35</v>
      </c>
    </row>
    <row r="18" spans="1:12" ht="18" x14ac:dyDescent="0.25">
      <c r="C18" s="1" t="s">
        <v>30</v>
      </c>
      <c r="D18" s="19" t="s">
        <v>51</v>
      </c>
      <c r="E18" s="20">
        <v>35</v>
      </c>
      <c r="G18" s="20">
        <f t="shared" si="0"/>
        <v>1443.3</v>
      </c>
      <c r="I18" s="24" t="s">
        <v>85</v>
      </c>
      <c r="J18" s="25">
        <v>35</v>
      </c>
      <c r="K18" s="23" t="s">
        <v>64</v>
      </c>
      <c r="L18" s="22">
        <v>35</v>
      </c>
    </row>
    <row r="19" spans="1:12" ht="18" x14ac:dyDescent="0.25">
      <c r="C19" s="1" t="s">
        <v>30</v>
      </c>
      <c r="D19" s="19" t="s">
        <v>12</v>
      </c>
      <c r="E19" s="20">
        <v>35</v>
      </c>
      <c r="G19" s="20">
        <f t="shared" si="0"/>
        <v>1478.3</v>
      </c>
      <c r="I19" s="24" t="s">
        <v>86</v>
      </c>
      <c r="J19" s="25">
        <v>35</v>
      </c>
      <c r="K19" s="23" t="s">
        <v>104</v>
      </c>
      <c r="L19" s="22">
        <v>35</v>
      </c>
    </row>
    <row r="20" spans="1:12" ht="18" x14ac:dyDescent="0.25">
      <c r="C20" s="1" t="s">
        <v>30</v>
      </c>
      <c r="D20" s="19" t="s">
        <v>71</v>
      </c>
      <c r="E20" s="20">
        <v>35</v>
      </c>
      <c r="G20" s="20">
        <f t="shared" si="0"/>
        <v>1513.3</v>
      </c>
      <c r="I20" s="24" t="s">
        <v>19</v>
      </c>
      <c r="J20" s="25">
        <v>35</v>
      </c>
      <c r="K20" s="23" t="s">
        <v>69</v>
      </c>
      <c r="L20" s="22">
        <v>35</v>
      </c>
    </row>
    <row r="21" spans="1:12" ht="18" x14ac:dyDescent="0.25">
      <c r="C21" s="1" t="s">
        <v>30</v>
      </c>
      <c r="D21" s="19" t="s">
        <v>72</v>
      </c>
      <c r="E21" s="20">
        <v>35</v>
      </c>
      <c r="G21" s="20">
        <f t="shared" si="0"/>
        <v>1548.3</v>
      </c>
      <c r="I21" s="24" t="s">
        <v>15</v>
      </c>
      <c r="J21" s="25">
        <v>35</v>
      </c>
      <c r="K21" s="23" t="s">
        <v>96</v>
      </c>
      <c r="L21" s="22">
        <v>35</v>
      </c>
    </row>
    <row r="22" spans="1:12" ht="18" x14ac:dyDescent="0.25">
      <c r="C22" s="1" t="s">
        <v>30</v>
      </c>
      <c r="D22" s="19" t="s">
        <v>48</v>
      </c>
      <c r="E22" s="20">
        <v>35</v>
      </c>
      <c r="G22" s="20">
        <f t="shared" si="0"/>
        <v>1583.3</v>
      </c>
      <c r="I22" s="24" t="s">
        <v>87</v>
      </c>
      <c r="J22" s="25">
        <v>35</v>
      </c>
      <c r="K22" s="23" t="s">
        <v>58</v>
      </c>
      <c r="L22" s="22">
        <v>35</v>
      </c>
    </row>
    <row r="23" spans="1:12" ht="18" x14ac:dyDescent="0.25">
      <c r="C23" s="1" t="s">
        <v>30</v>
      </c>
      <c r="D23" s="19" t="s">
        <v>95</v>
      </c>
      <c r="E23" s="20">
        <v>35</v>
      </c>
      <c r="G23" s="20">
        <f t="shared" si="0"/>
        <v>1618.3</v>
      </c>
      <c r="I23" s="24" t="s">
        <v>88</v>
      </c>
      <c r="J23" s="25">
        <v>35</v>
      </c>
      <c r="K23" s="23" t="s">
        <v>58</v>
      </c>
      <c r="L23" s="22">
        <v>35</v>
      </c>
    </row>
    <row r="24" spans="1:12" ht="18" x14ac:dyDescent="0.25">
      <c r="A24" s="17" t="s">
        <v>96</v>
      </c>
      <c r="C24" s="1" t="s">
        <v>30</v>
      </c>
      <c r="D24" s="19" t="s">
        <v>97</v>
      </c>
      <c r="E24" s="20">
        <v>35</v>
      </c>
      <c r="G24" s="20">
        <f t="shared" si="0"/>
        <v>1653.3</v>
      </c>
      <c r="I24" s="24" t="s">
        <v>89</v>
      </c>
      <c r="J24" s="25">
        <v>35</v>
      </c>
      <c r="K24" s="23" t="s">
        <v>69</v>
      </c>
      <c r="L24" s="22">
        <v>35</v>
      </c>
    </row>
    <row r="25" spans="1:12" ht="18" x14ac:dyDescent="0.25">
      <c r="B25" s="18" t="s">
        <v>68</v>
      </c>
      <c r="C25" s="1" t="s">
        <v>30</v>
      </c>
      <c r="D25" s="19" t="s">
        <v>99</v>
      </c>
      <c r="E25" s="20">
        <v>35</v>
      </c>
      <c r="G25" s="20">
        <f t="shared" si="0"/>
        <v>1688.3</v>
      </c>
      <c r="I25" s="24" t="s">
        <v>98</v>
      </c>
      <c r="J25" s="25">
        <v>35</v>
      </c>
      <c r="K25" s="23" t="s">
        <v>96</v>
      </c>
      <c r="L25" s="22">
        <v>35</v>
      </c>
    </row>
    <row r="26" spans="1:12" ht="18" x14ac:dyDescent="0.25">
      <c r="A26" s="17" t="s">
        <v>100</v>
      </c>
      <c r="C26" s="1" t="s">
        <v>30</v>
      </c>
      <c r="D26" s="19" t="s">
        <v>101</v>
      </c>
      <c r="E26" s="20">
        <v>35</v>
      </c>
      <c r="G26" s="20">
        <f t="shared" si="0"/>
        <v>1723.3</v>
      </c>
      <c r="I26" s="24" t="s">
        <v>21</v>
      </c>
      <c r="J26" s="25">
        <v>35</v>
      </c>
      <c r="K26" s="23" t="s">
        <v>104</v>
      </c>
      <c r="L26" s="22">
        <v>35</v>
      </c>
    </row>
    <row r="27" spans="1:12" ht="18" x14ac:dyDescent="0.25">
      <c r="A27" s="17" t="s">
        <v>102</v>
      </c>
      <c r="C27" s="1" t="s">
        <v>30</v>
      </c>
      <c r="D27" s="19" t="s">
        <v>103</v>
      </c>
      <c r="E27" s="20">
        <v>35</v>
      </c>
      <c r="G27" s="20">
        <f t="shared" si="0"/>
        <v>1758.3</v>
      </c>
      <c r="I27" s="24" t="s">
        <v>23</v>
      </c>
      <c r="J27" s="25">
        <v>35</v>
      </c>
      <c r="K27" s="23" t="s">
        <v>69</v>
      </c>
      <c r="L27" s="22">
        <v>35</v>
      </c>
    </row>
    <row r="28" spans="1:12" ht="18" x14ac:dyDescent="0.25">
      <c r="A28" s="17" t="s">
        <v>104</v>
      </c>
      <c r="C28" s="1" t="s">
        <v>30</v>
      </c>
      <c r="D28" s="19" t="s">
        <v>7</v>
      </c>
      <c r="E28" s="20">
        <v>35</v>
      </c>
      <c r="G28" s="20">
        <f t="shared" si="0"/>
        <v>1793.3</v>
      </c>
      <c r="I28" s="24" t="s">
        <v>20</v>
      </c>
      <c r="J28" s="25">
        <v>35</v>
      </c>
      <c r="K28" s="23" t="s">
        <v>60</v>
      </c>
      <c r="L28" s="22">
        <v>35</v>
      </c>
    </row>
    <row r="29" spans="1:12" ht="18" x14ac:dyDescent="0.25">
      <c r="C29" s="1" t="s">
        <v>30</v>
      </c>
      <c r="D29" s="19" t="s">
        <v>105</v>
      </c>
      <c r="E29" s="20">
        <v>35</v>
      </c>
      <c r="G29" s="20">
        <f t="shared" si="0"/>
        <v>1828.3</v>
      </c>
      <c r="I29" s="24" t="s">
        <v>17</v>
      </c>
      <c r="J29" s="25">
        <v>35</v>
      </c>
      <c r="K29" s="23" t="s">
        <v>67</v>
      </c>
      <c r="L29" s="22">
        <v>35</v>
      </c>
    </row>
    <row r="30" spans="1:12" ht="18" x14ac:dyDescent="0.25">
      <c r="A30" s="6" t="s">
        <v>106</v>
      </c>
      <c r="B30" s="18">
        <v>100107</v>
      </c>
      <c r="D30" s="32" t="s">
        <v>63</v>
      </c>
      <c r="F30" s="20">
        <v>218</v>
      </c>
      <c r="G30" s="20">
        <f t="shared" si="0"/>
        <v>1610.3</v>
      </c>
      <c r="I30" s="24" t="s">
        <v>38</v>
      </c>
      <c r="J30" s="25">
        <v>35</v>
      </c>
      <c r="K30" s="23" t="s">
        <v>102</v>
      </c>
      <c r="L30" s="22">
        <v>35</v>
      </c>
    </row>
    <row r="31" spans="1:12" ht="18" x14ac:dyDescent="0.25">
      <c r="I31" s="24" t="s">
        <v>90</v>
      </c>
      <c r="J31" s="25">
        <v>35</v>
      </c>
      <c r="K31" s="23" t="s">
        <v>61</v>
      </c>
      <c r="L31" s="22">
        <v>35</v>
      </c>
    </row>
    <row r="32" spans="1:12" ht="18" x14ac:dyDescent="0.25">
      <c r="I32" s="24" t="s">
        <v>91</v>
      </c>
      <c r="J32" s="25">
        <v>35</v>
      </c>
      <c r="K32" s="23" t="s">
        <v>69</v>
      </c>
      <c r="L32" s="22">
        <v>35</v>
      </c>
    </row>
    <row r="33" spans="8:12" ht="18" x14ac:dyDescent="0.25">
      <c r="I33" s="24" t="s">
        <v>92</v>
      </c>
      <c r="J33" s="25">
        <v>35</v>
      </c>
      <c r="K33" s="23" t="s">
        <v>69</v>
      </c>
      <c r="L33" s="22">
        <v>35</v>
      </c>
    </row>
    <row r="34" spans="8:12" ht="18" x14ac:dyDescent="0.25">
      <c r="I34" s="26" t="s">
        <v>93</v>
      </c>
      <c r="J34" s="27">
        <f>SUM(J5:J33)</f>
        <v>1015</v>
      </c>
      <c r="K34" s="23"/>
      <c r="L34" s="27">
        <f>SUM(L5:L33)</f>
        <v>910</v>
      </c>
    </row>
    <row r="37" spans="8:12" s="23" customFormat="1" ht="18" x14ac:dyDescent="0.25">
      <c r="H37" s="28"/>
    </row>
    <row r="38" spans="8:12" s="23" customFormat="1" ht="18" x14ac:dyDescent="0.25">
      <c r="H38" s="28"/>
    </row>
    <row r="39" spans="8:12" s="23" customFormat="1" ht="18" x14ac:dyDescent="0.25">
      <c r="I39" s="28"/>
    </row>
    <row r="40" spans="8:12" s="23" customFormat="1" ht="18" x14ac:dyDescent="0.25">
      <c r="I40" s="28"/>
    </row>
    <row r="41" spans="8:12" s="23" customFormat="1" ht="18" x14ac:dyDescent="0.25">
      <c r="I41" s="28"/>
    </row>
    <row r="42" spans="8:12" s="23" customFormat="1" ht="18" x14ac:dyDescent="0.25">
      <c r="I42" s="28"/>
    </row>
    <row r="43" spans="8:12" s="23" customFormat="1" ht="18" x14ac:dyDescent="0.25">
      <c r="H43" s="29"/>
      <c r="I43" s="28"/>
    </row>
    <row r="44" spans="8:12" s="23" customFormat="1" ht="18" x14ac:dyDescent="0.25">
      <c r="I44" s="28"/>
    </row>
    <row r="45" spans="8:12" s="23" customFormat="1" ht="18" x14ac:dyDescent="0.25">
      <c r="I45" s="28"/>
    </row>
    <row r="46" spans="8:12" s="23" customFormat="1" ht="18" x14ac:dyDescent="0.25">
      <c r="I46" s="28"/>
    </row>
    <row r="47" spans="8:12" s="23" customFormat="1" ht="18" x14ac:dyDescent="0.25">
      <c r="H47" s="29"/>
      <c r="I47" s="28"/>
    </row>
    <row r="48" spans="8:12" s="23" customFormat="1" ht="18" x14ac:dyDescent="0.25">
      <c r="H48" s="29"/>
      <c r="I48" s="28"/>
    </row>
    <row r="49" spans="6:9" s="23" customFormat="1" ht="18" x14ac:dyDescent="0.25">
      <c r="H49" s="29"/>
      <c r="I49" s="28"/>
    </row>
    <row r="50" spans="6:9" s="23" customFormat="1" ht="18" x14ac:dyDescent="0.25">
      <c r="H50" s="29"/>
      <c r="I50" s="28"/>
    </row>
    <row r="51" spans="6:9" s="23" customFormat="1" ht="18" x14ac:dyDescent="0.25">
      <c r="H51" s="29"/>
      <c r="I51" s="28"/>
    </row>
    <row r="52" spans="6:9" s="23" customFormat="1" ht="18" x14ac:dyDescent="0.25">
      <c r="H52" s="29"/>
      <c r="I52" s="28"/>
    </row>
    <row r="53" spans="6:9" s="23" customFormat="1" ht="18" x14ac:dyDescent="0.25">
      <c r="I53" s="28"/>
    </row>
    <row r="54" spans="6:9" s="23" customFormat="1" ht="18" x14ac:dyDescent="0.25">
      <c r="I54" s="28"/>
    </row>
    <row r="55" spans="6:9" s="23" customFormat="1" ht="18" x14ac:dyDescent="0.25">
      <c r="I55" s="28"/>
    </row>
    <row r="56" spans="6:9" s="23" customFormat="1" ht="18" x14ac:dyDescent="0.25">
      <c r="I56" s="28"/>
    </row>
    <row r="57" spans="6:9" s="23" customFormat="1" ht="18" x14ac:dyDescent="0.25">
      <c r="I57" s="28"/>
    </row>
    <row r="58" spans="6:9" s="23" customFormat="1" ht="18" x14ac:dyDescent="0.25">
      <c r="I58" s="28"/>
    </row>
    <row r="59" spans="6:9" s="23" customFormat="1" ht="18" x14ac:dyDescent="0.25">
      <c r="H59" s="29"/>
      <c r="I59" s="28"/>
    </row>
    <row r="60" spans="6:9" s="23" customFormat="1" ht="18" x14ac:dyDescent="0.25">
      <c r="H60" s="30"/>
    </row>
    <row r="61" spans="6:9" s="23" customFormat="1" ht="18" x14ac:dyDescent="0.25">
      <c r="H61" s="28"/>
    </row>
    <row r="62" spans="6:9" s="23" customFormat="1" ht="18" x14ac:dyDescent="0.25">
      <c r="H62" s="30"/>
    </row>
    <row r="63" spans="6:9" s="23" customFormat="1" ht="18" x14ac:dyDescent="0.25">
      <c r="H63" s="28"/>
    </row>
    <row r="64" spans="6:9" s="23" customFormat="1" ht="18" x14ac:dyDescent="0.25">
      <c r="F64" s="31"/>
      <c r="H64" s="28"/>
    </row>
    <row r="65" spans="6:8" s="23" customFormat="1" ht="18" x14ac:dyDescent="0.25">
      <c r="F65" s="31"/>
      <c r="H65" s="28"/>
    </row>
    <row r="66" spans="6:8" s="23" customFormat="1" ht="18" x14ac:dyDescent="0.25">
      <c r="F66" s="31"/>
      <c r="H66" s="28"/>
    </row>
    <row r="67" spans="6:8" s="23" customFormat="1" ht="18" x14ac:dyDescent="0.25">
      <c r="F67" s="31"/>
      <c r="H67" s="28"/>
    </row>
    <row r="68" spans="6:8" s="23" customFormat="1" ht="18" x14ac:dyDescent="0.25">
      <c r="H68" s="28"/>
    </row>
  </sheetData>
  <printOptions gridLines="1"/>
  <pageMargins left="0.39370078740157483" right="0.39370078740157483" top="0.78740157480314965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>
      <pane ySplit="1" topLeftCell="A22" activePane="bottomLeft" state="frozen"/>
      <selection pane="bottomLeft" activeCell="C37" sqref="C37"/>
    </sheetView>
  </sheetViews>
  <sheetFormatPr defaultColWidth="9.140625" defaultRowHeight="15.75" x14ac:dyDescent="0.25"/>
  <cols>
    <col min="1" max="1" width="10.140625" style="6" bestFit="1" customWidth="1"/>
    <col min="2" max="2" width="10.7109375" style="10" bestFit="1" customWidth="1"/>
    <col min="3" max="3" width="5.5703125" style="1" bestFit="1" customWidth="1"/>
    <col min="4" max="4" width="26.140625" style="7" bestFit="1" customWidth="1"/>
    <col min="5" max="5" width="10.85546875" style="8" bestFit="1" customWidth="1"/>
    <col min="6" max="6" width="11.140625" style="8" bestFit="1" customWidth="1"/>
    <col min="7" max="7" width="12.85546875" style="8" bestFit="1" customWidth="1"/>
    <col min="8" max="16384" width="9.140625" style="6"/>
  </cols>
  <sheetData>
    <row r="1" spans="1:7" s="1" customFormat="1" x14ac:dyDescent="0.25">
      <c r="A1" s="1" t="s">
        <v>0</v>
      </c>
      <c r="B1" s="1" t="s">
        <v>53</v>
      </c>
      <c r="C1" s="1" t="s">
        <v>3</v>
      </c>
      <c r="D1" s="2" t="s">
        <v>33</v>
      </c>
      <c r="E1" s="2" t="s">
        <v>34</v>
      </c>
      <c r="F1" s="2" t="s">
        <v>35</v>
      </c>
      <c r="G1" s="2" t="s">
        <v>1</v>
      </c>
    </row>
    <row r="2" spans="1:7" s="3" customFormat="1" x14ac:dyDescent="0.25">
      <c r="A2" s="3" t="s">
        <v>2</v>
      </c>
      <c r="B2" s="1"/>
      <c r="C2" s="1" t="s">
        <v>30</v>
      </c>
      <c r="D2" s="4" t="s">
        <v>36</v>
      </c>
      <c r="E2" s="5"/>
      <c r="F2" s="5"/>
      <c r="G2" s="5">
        <v>1082.3</v>
      </c>
    </row>
    <row r="3" spans="1:7" x14ac:dyDescent="0.25">
      <c r="A3" s="6" t="s">
        <v>5</v>
      </c>
      <c r="C3" s="1" t="s">
        <v>30</v>
      </c>
      <c r="D3" s="7" t="s">
        <v>4</v>
      </c>
      <c r="E3" s="8">
        <v>35</v>
      </c>
      <c r="G3" s="8">
        <f t="shared" ref="G3:G37" si="0">SUM(G2+E3-F3)</f>
        <v>1117.3</v>
      </c>
    </row>
    <row r="4" spans="1:7" x14ac:dyDescent="0.25">
      <c r="C4" s="1" t="s">
        <v>30</v>
      </c>
      <c r="D4" s="7" t="s">
        <v>6</v>
      </c>
      <c r="E4" s="8">
        <v>35</v>
      </c>
      <c r="G4" s="8">
        <f t="shared" si="0"/>
        <v>1152.3</v>
      </c>
    </row>
    <row r="5" spans="1:7" x14ac:dyDescent="0.25">
      <c r="C5" s="1" t="s">
        <v>30</v>
      </c>
      <c r="D5" s="7" t="s">
        <v>7</v>
      </c>
      <c r="E5" s="8">
        <v>35</v>
      </c>
      <c r="G5" s="8">
        <f t="shared" si="0"/>
        <v>1187.3</v>
      </c>
    </row>
    <row r="6" spans="1:7" x14ac:dyDescent="0.25">
      <c r="A6" s="6" t="s">
        <v>8</v>
      </c>
      <c r="C6" s="1" t="s">
        <v>30</v>
      </c>
      <c r="D6" s="9" t="s">
        <v>9</v>
      </c>
      <c r="E6" s="8">
        <v>35</v>
      </c>
      <c r="G6" s="8">
        <f t="shared" si="0"/>
        <v>1222.3</v>
      </c>
    </row>
    <row r="7" spans="1:7" x14ac:dyDescent="0.25">
      <c r="C7" s="1" t="s">
        <v>30</v>
      </c>
      <c r="D7" s="7" t="s">
        <v>10</v>
      </c>
      <c r="E7" s="8">
        <v>35</v>
      </c>
      <c r="G7" s="8">
        <f t="shared" si="0"/>
        <v>1257.3</v>
      </c>
    </row>
    <row r="8" spans="1:7" x14ac:dyDescent="0.25">
      <c r="C8" s="1" t="s">
        <v>30</v>
      </c>
      <c r="D8" s="7" t="s">
        <v>11</v>
      </c>
      <c r="E8" s="8">
        <v>35</v>
      </c>
      <c r="G8" s="8">
        <f t="shared" si="0"/>
        <v>1292.3</v>
      </c>
    </row>
    <row r="9" spans="1:7" x14ac:dyDescent="0.25">
      <c r="C9" s="1" t="s">
        <v>30</v>
      </c>
      <c r="D9" s="7" t="s">
        <v>12</v>
      </c>
      <c r="E9" s="8">
        <v>35</v>
      </c>
      <c r="G9" s="8">
        <f t="shared" si="0"/>
        <v>1327.3</v>
      </c>
    </row>
    <row r="10" spans="1:7" x14ac:dyDescent="0.25">
      <c r="C10" s="1" t="s">
        <v>30</v>
      </c>
      <c r="D10" s="7" t="s">
        <v>13</v>
      </c>
      <c r="E10" s="8">
        <v>35</v>
      </c>
      <c r="G10" s="8">
        <f t="shared" si="0"/>
        <v>1362.3</v>
      </c>
    </row>
    <row r="11" spans="1:7" x14ac:dyDescent="0.25">
      <c r="C11" s="1" t="s">
        <v>30</v>
      </c>
      <c r="D11" s="7" t="s">
        <v>14</v>
      </c>
      <c r="E11" s="8">
        <v>35</v>
      </c>
      <c r="G11" s="8">
        <f t="shared" si="0"/>
        <v>1397.3</v>
      </c>
    </row>
    <row r="12" spans="1:7" x14ac:dyDescent="0.25">
      <c r="C12" s="1" t="s">
        <v>30</v>
      </c>
      <c r="D12" s="7" t="s">
        <v>15</v>
      </c>
      <c r="E12" s="8">
        <v>35</v>
      </c>
      <c r="G12" s="8">
        <f t="shared" si="0"/>
        <v>1432.3</v>
      </c>
    </row>
    <row r="13" spans="1:7" x14ac:dyDescent="0.25">
      <c r="A13" s="6" t="s">
        <v>16</v>
      </c>
      <c r="C13" s="1" t="s">
        <v>30</v>
      </c>
      <c r="D13" s="7" t="s">
        <v>19</v>
      </c>
      <c r="E13" s="8">
        <v>35</v>
      </c>
      <c r="G13" s="8">
        <f t="shared" si="0"/>
        <v>1467.3</v>
      </c>
    </row>
    <row r="14" spans="1:7" x14ac:dyDescent="0.25">
      <c r="C14" s="1" t="s">
        <v>30</v>
      </c>
      <c r="D14" s="7" t="s">
        <v>17</v>
      </c>
      <c r="E14" s="8">
        <v>35</v>
      </c>
      <c r="G14" s="8">
        <f t="shared" si="0"/>
        <v>1502.3</v>
      </c>
    </row>
    <row r="15" spans="1:7" x14ac:dyDescent="0.25">
      <c r="C15" s="1" t="s">
        <v>30</v>
      </c>
      <c r="D15" s="7" t="s">
        <v>18</v>
      </c>
      <c r="E15" s="8">
        <v>35</v>
      </c>
      <c r="G15" s="8">
        <f t="shared" si="0"/>
        <v>1537.3</v>
      </c>
    </row>
    <row r="16" spans="1:7" x14ac:dyDescent="0.25">
      <c r="A16" s="6" t="s">
        <v>22</v>
      </c>
      <c r="C16" s="1" t="s">
        <v>30</v>
      </c>
      <c r="D16" s="7" t="s">
        <v>20</v>
      </c>
      <c r="E16" s="8">
        <v>35</v>
      </c>
      <c r="G16" s="8">
        <f t="shared" si="0"/>
        <v>1572.3</v>
      </c>
    </row>
    <row r="17" spans="1:7" x14ac:dyDescent="0.25">
      <c r="C17" s="1" t="s">
        <v>30</v>
      </c>
      <c r="D17" s="7" t="s">
        <v>21</v>
      </c>
      <c r="E17" s="8">
        <v>35</v>
      </c>
      <c r="G17" s="8">
        <f t="shared" si="0"/>
        <v>1607.3</v>
      </c>
    </row>
    <row r="18" spans="1:7" x14ac:dyDescent="0.25">
      <c r="C18" s="1" t="s">
        <v>30</v>
      </c>
      <c r="D18" s="7" t="s">
        <v>23</v>
      </c>
      <c r="E18" s="8">
        <v>35</v>
      </c>
      <c r="G18" s="8">
        <f t="shared" si="0"/>
        <v>1642.3</v>
      </c>
    </row>
    <row r="19" spans="1:7" x14ac:dyDescent="0.25">
      <c r="A19" s="6" t="s">
        <v>24</v>
      </c>
      <c r="C19" s="1" t="s">
        <v>30</v>
      </c>
      <c r="D19" s="7" t="s">
        <v>25</v>
      </c>
      <c r="E19" s="8">
        <v>35</v>
      </c>
      <c r="G19" s="8">
        <f t="shared" si="0"/>
        <v>1677.3</v>
      </c>
    </row>
    <row r="20" spans="1:7" x14ac:dyDescent="0.25">
      <c r="C20" s="1" t="s">
        <v>30</v>
      </c>
      <c r="D20" s="7" t="s">
        <v>26</v>
      </c>
      <c r="E20" s="8">
        <v>35</v>
      </c>
      <c r="G20" s="8">
        <f t="shared" si="0"/>
        <v>1712.3</v>
      </c>
    </row>
    <row r="21" spans="1:7" x14ac:dyDescent="0.25">
      <c r="C21" s="1" t="s">
        <v>30</v>
      </c>
      <c r="D21" s="7" t="s">
        <v>27</v>
      </c>
      <c r="E21" s="8">
        <v>35</v>
      </c>
      <c r="G21" s="8">
        <f t="shared" si="0"/>
        <v>1747.3</v>
      </c>
    </row>
    <row r="22" spans="1:7" x14ac:dyDescent="0.25">
      <c r="A22" s="6" t="s">
        <v>28</v>
      </c>
      <c r="C22" s="1" t="s">
        <v>30</v>
      </c>
      <c r="D22" s="7" t="s">
        <v>29</v>
      </c>
      <c r="E22" s="8">
        <v>35</v>
      </c>
      <c r="G22" s="8">
        <f t="shared" si="0"/>
        <v>1782.3</v>
      </c>
    </row>
    <row r="23" spans="1:7" x14ac:dyDescent="0.25">
      <c r="A23" s="6" t="s">
        <v>31</v>
      </c>
      <c r="B23" s="10">
        <v>100096</v>
      </c>
      <c r="C23" s="1" t="s">
        <v>30</v>
      </c>
      <c r="D23" s="7" t="s">
        <v>32</v>
      </c>
      <c r="F23" s="8">
        <v>218</v>
      </c>
      <c r="G23" s="8">
        <f t="shared" si="0"/>
        <v>1564.3</v>
      </c>
    </row>
    <row r="24" spans="1:7" x14ac:dyDescent="0.25">
      <c r="A24" s="6" t="s">
        <v>37</v>
      </c>
      <c r="C24" s="1" t="s">
        <v>30</v>
      </c>
      <c r="D24" s="7" t="s">
        <v>38</v>
      </c>
      <c r="E24" s="8">
        <v>35</v>
      </c>
      <c r="G24" s="8">
        <f t="shared" si="0"/>
        <v>1599.3</v>
      </c>
    </row>
    <row r="25" spans="1:7" x14ac:dyDescent="0.25">
      <c r="C25" s="1" t="s">
        <v>30</v>
      </c>
      <c r="D25" s="7" t="s">
        <v>39</v>
      </c>
      <c r="E25" s="8">
        <v>35</v>
      </c>
      <c r="G25" s="8">
        <f t="shared" si="0"/>
        <v>1634.3</v>
      </c>
    </row>
    <row r="26" spans="1:7" x14ac:dyDescent="0.25">
      <c r="C26" s="1" t="s">
        <v>30</v>
      </c>
      <c r="D26" s="7" t="s">
        <v>40</v>
      </c>
      <c r="E26" s="8">
        <v>35</v>
      </c>
      <c r="G26" s="8">
        <f t="shared" si="0"/>
        <v>1669.3</v>
      </c>
    </row>
    <row r="27" spans="1:7" x14ac:dyDescent="0.25">
      <c r="C27" s="1" t="s">
        <v>30</v>
      </c>
      <c r="D27" s="7" t="s">
        <v>41</v>
      </c>
      <c r="E27" s="8">
        <v>35</v>
      </c>
      <c r="G27" s="8">
        <f t="shared" si="0"/>
        <v>1704.3</v>
      </c>
    </row>
    <row r="28" spans="1:7" x14ac:dyDescent="0.25">
      <c r="C28" s="1" t="s">
        <v>30</v>
      </c>
      <c r="D28" s="7" t="s">
        <v>42</v>
      </c>
      <c r="E28" s="8">
        <v>35</v>
      </c>
      <c r="G28" s="8">
        <f t="shared" si="0"/>
        <v>1739.3</v>
      </c>
    </row>
    <row r="29" spans="1:7" x14ac:dyDescent="0.25">
      <c r="A29" s="6" t="s">
        <v>43</v>
      </c>
      <c r="C29" s="1" t="s">
        <v>30</v>
      </c>
      <c r="D29" s="7" t="s">
        <v>44</v>
      </c>
      <c r="E29" s="8">
        <v>35</v>
      </c>
      <c r="G29" s="8">
        <f t="shared" si="0"/>
        <v>1774.3</v>
      </c>
    </row>
    <row r="30" spans="1:7" x14ac:dyDescent="0.25">
      <c r="C30" s="1" t="s">
        <v>30</v>
      </c>
      <c r="D30" s="7" t="s">
        <v>45</v>
      </c>
      <c r="E30" s="8">
        <v>35</v>
      </c>
      <c r="G30" s="8">
        <f t="shared" si="0"/>
        <v>1809.3</v>
      </c>
    </row>
    <row r="31" spans="1:7" x14ac:dyDescent="0.25">
      <c r="A31" s="6" t="s">
        <v>46</v>
      </c>
      <c r="C31" s="1" t="s">
        <v>30</v>
      </c>
      <c r="D31" s="7" t="s">
        <v>47</v>
      </c>
      <c r="E31" s="8">
        <v>35</v>
      </c>
      <c r="G31" s="8">
        <f t="shared" si="0"/>
        <v>1844.3</v>
      </c>
    </row>
    <row r="32" spans="1:7" x14ac:dyDescent="0.25">
      <c r="C32" s="1" t="s">
        <v>30</v>
      </c>
      <c r="D32" s="7" t="s">
        <v>48</v>
      </c>
      <c r="E32" s="8">
        <v>35</v>
      </c>
      <c r="G32" s="8">
        <f t="shared" si="0"/>
        <v>1879.3</v>
      </c>
    </row>
    <row r="33" spans="1:7" x14ac:dyDescent="0.25">
      <c r="A33" s="6" t="s">
        <v>49</v>
      </c>
      <c r="B33" s="10">
        <v>100097</v>
      </c>
      <c r="C33" s="1" t="s">
        <v>30</v>
      </c>
      <c r="D33" s="7" t="s">
        <v>32</v>
      </c>
      <c r="F33" s="8">
        <v>218</v>
      </c>
      <c r="G33" s="8">
        <f t="shared" si="0"/>
        <v>1661.3</v>
      </c>
    </row>
    <row r="34" spans="1:7" x14ac:dyDescent="0.25">
      <c r="A34" s="6" t="s">
        <v>50</v>
      </c>
      <c r="C34" s="1" t="s">
        <v>30</v>
      </c>
      <c r="D34" s="7" t="s">
        <v>51</v>
      </c>
      <c r="E34" s="8">
        <v>35</v>
      </c>
      <c r="G34" s="8">
        <f t="shared" si="0"/>
        <v>1696.3</v>
      </c>
    </row>
    <row r="35" spans="1:7" x14ac:dyDescent="0.25">
      <c r="A35" s="6" t="s">
        <v>52</v>
      </c>
      <c r="B35" s="10">
        <v>100098</v>
      </c>
      <c r="C35" s="1" t="s">
        <v>30</v>
      </c>
      <c r="D35" s="7" t="s">
        <v>32</v>
      </c>
      <c r="F35" s="8">
        <v>218</v>
      </c>
      <c r="G35" s="8">
        <f t="shared" si="0"/>
        <v>1478.3</v>
      </c>
    </row>
    <row r="36" spans="1:7" x14ac:dyDescent="0.25">
      <c r="B36" s="10">
        <v>100099</v>
      </c>
      <c r="C36" s="1" t="s">
        <v>30</v>
      </c>
      <c r="D36" s="7" t="s">
        <v>54</v>
      </c>
      <c r="F36" s="8">
        <v>116</v>
      </c>
      <c r="G36" s="8">
        <f t="shared" si="0"/>
        <v>1362.3</v>
      </c>
    </row>
    <row r="37" spans="1:7" x14ac:dyDescent="0.25">
      <c r="A37" s="6" t="s">
        <v>55</v>
      </c>
      <c r="B37" s="10">
        <v>100100</v>
      </c>
      <c r="C37" s="1" t="s">
        <v>30</v>
      </c>
      <c r="D37" s="7" t="s">
        <v>32</v>
      </c>
      <c r="F37" s="8">
        <v>218</v>
      </c>
      <c r="G37" s="8">
        <f t="shared" si="0"/>
        <v>1144.3</v>
      </c>
    </row>
  </sheetData>
  <printOptions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2017-18</vt:lpstr>
      <vt:lpstr>2016-17</vt:lpstr>
      <vt:lpstr>2015-16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Kevin.money</dc:creator>
  <cp:lastModifiedBy>The Clerk</cp:lastModifiedBy>
  <cp:lastPrinted>2017-08-30T12:42:26Z</cp:lastPrinted>
  <dcterms:created xsi:type="dcterms:W3CDTF">2015-04-20T15:10:36Z</dcterms:created>
  <dcterms:modified xsi:type="dcterms:W3CDTF">2017-09-02T07:34:40Z</dcterms:modified>
</cp:coreProperties>
</file>