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e Clerk\Documents\PARISH COUNCILS\CALC\Accounts\2019-20\"/>
    </mc:Choice>
  </mc:AlternateContent>
  <xr:revisionPtr revIDLastSave="0" documentId="13_ncr:1_{2CD6FB45-65D2-4882-A8E3-B902097C9177}" xr6:coauthVersionLast="45" xr6:coauthVersionMax="45" xr10:uidLastSave="{00000000-0000-0000-0000-000000000000}"/>
  <bookViews>
    <workbookView xWindow="-120" yWindow="-120" windowWidth="20730" windowHeight="11760" activeTab="1" xr2:uid="{00000000-000D-0000-FFFF-FFFF00000000}"/>
  </bookViews>
  <sheets>
    <sheet name="Chart1" sheetId="3" r:id="rId1"/>
    <sheet name="2019-20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2" l="1"/>
  <c r="H37" i="2"/>
  <c r="H38" i="2"/>
  <c r="H3" i="2" l="1"/>
  <c r="H4" i="2" s="1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H19" i="2" s="1"/>
  <c r="H20" i="2" s="1"/>
  <c r="H21" i="2" s="1"/>
  <c r="H22" i="2" s="1"/>
  <c r="H23" i="2" s="1"/>
  <c r="H24" i="2" s="1"/>
  <c r="H25" i="2" s="1"/>
  <c r="H26" i="2" s="1"/>
  <c r="H27" i="2" s="1"/>
  <c r="H28" i="2" s="1"/>
  <c r="H29" i="2" s="1"/>
  <c r="H30" i="2" s="1"/>
  <c r="H31" i="2" s="1"/>
  <c r="H32" i="2" s="1"/>
  <c r="H33" i="2" s="1"/>
  <c r="H34" i="2" s="1"/>
  <c r="H35" i="2" s="1"/>
  <c r="M33" i="2" l="1"/>
  <c r="K33" i="2"/>
</calcChain>
</file>

<file path=xl/sharedStrings.xml><?xml version="1.0" encoding="utf-8"?>
<sst xmlns="http://schemas.openxmlformats.org/spreadsheetml/2006/main" count="169" uniqueCount="96">
  <si>
    <t>DATE</t>
  </si>
  <si>
    <t>BALANCE</t>
  </si>
  <si>
    <t>REC</t>
  </si>
  <si>
    <t>Little Horkesley</t>
  </si>
  <si>
    <t>West Bergholt</t>
  </si>
  <si>
    <t>Layer de la Haye</t>
  </si>
  <si>
    <t>Wakes Colne</t>
  </si>
  <si>
    <t>Stanway</t>
  </si>
  <si>
    <t>Tiptree</t>
  </si>
  <si>
    <t>Copford with Easthorpe</t>
  </si>
  <si>
    <t>Boxted</t>
  </si>
  <si>
    <t>Fordham</t>
  </si>
  <si>
    <t>DESCRIPTION</t>
  </si>
  <si>
    <t>CREDIT</t>
  </si>
  <si>
    <t>DEBIT</t>
  </si>
  <si>
    <t>Balance B/fwd</t>
  </si>
  <si>
    <t>West Mersea</t>
  </si>
  <si>
    <t>East Mersea</t>
  </si>
  <si>
    <t>Eight Ash Green</t>
  </si>
  <si>
    <t>CHQ No.</t>
  </si>
  <si>
    <t xml:space="preserve">Date </t>
  </si>
  <si>
    <t>Amount</t>
  </si>
  <si>
    <t>Paid</t>
  </si>
  <si>
    <t>Abberton &amp; Langenhoe</t>
  </si>
  <si>
    <t>Aldham</t>
  </si>
  <si>
    <t>Birch</t>
  </si>
  <si>
    <t>Chappel</t>
  </si>
  <si>
    <t>Dedham</t>
  </si>
  <si>
    <t>East Donyland</t>
  </si>
  <si>
    <t>Fingringhoe</t>
  </si>
  <si>
    <t>Great Horkesley</t>
  </si>
  <si>
    <t>Gt Tey</t>
  </si>
  <si>
    <t>Langham</t>
  </si>
  <si>
    <t>Marks Tey</t>
  </si>
  <si>
    <t>Messing</t>
  </si>
  <si>
    <t>Mount Bures</t>
  </si>
  <si>
    <t>Wivenhoe</t>
  </si>
  <si>
    <t>Wormingford</t>
  </si>
  <si>
    <t>Total Income</t>
  </si>
  <si>
    <t>Myland Community</t>
  </si>
  <si>
    <t>Winstred Hundred</t>
  </si>
  <si>
    <t>Calc Subs 2019/20</t>
  </si>
  <si>
    <t>29.04.19</t>
  </si>
  <si>
    <t>Gt. Tey PC 2018/19 payment</t>
  </si>
  <si>
    <t>09.05.19</t>
  </si>
  <si>
    <t>BACS</t>
  </si>
  <si>
    <t>Boxted PC</t>
  </si>
  <si>
    <t>East Donyland PC</t>
  </si>
  <si>
    <t>Stanway PC</t>
  </si>
  <si>
    <t>20.05.19</t>
  </si>
  <si>
    <t>PAY IN</t>
  </si>
  <si>
    <t>REF.</t>
  </si>
  <si>
    <t>Birch PC</t>
  </si>
  <si>
    <t>Wakes Colne PC</t>
  </si>
  <si>
    <t>Fingringhoe PC</t>
  </si>
  <si>
    <t>Wormimgford PC</t>
  </si>
  <si>
    <t>Abberton &amp; Langenhoe PC</t>
  </si>
  <si>
    <t>Marks Tey PC</t>
  </si>
  <si>
    <t>Layer de la Haye PC</t>
  </si>
  <si>
    <t>Mount Bures PC</t>
  </si>
  <si>
    <t>East Mersea PC</t>
  </si>
  <si>
    <t>Winstred Hundred PC</t>
  </si>
  <si>
    <t>R</t>
  </si>
  <si>
    <t>West Mersea TC</t>
  </si>
  <si>
    <t>Chappell PC</t>
  </si>
  <si>
    <t>28.05.19</t>
  </si>
  <si>
    <t>Langham PC</t>
  </si>
  <si>
    <t>Eight Ash Green PC</t>
  </si>
  <si>
    <t>Wivenhoe TC</t>
  </si>
  <si>
    <t>04.06.19</t>
  </si>
  <si>
    <t>Fordham PC</t>
  </si>
  <si>
    <t>Copford with Easthorpe PC</t>
  </si>
  <si>
    <t>Messing cum Inworth PC</t>
  </si>
  <si>
    <t>10.06.19</t>
  </si>
  <si>
    <t>Dedham PC</t>
  </si>
  <si>
    <t>20.06.19</t>
  </si>
  <si>
    <t>Kevin B. Money - April payment</t>
  </si>
  <si>
    <t>Kevin B. Money - June payment</t>
  </si>
  <si>
    <t>22.05.19</t>
  </si>
  <si>
    <t>West Bergholt PC</t>
  </si>
  <si>
    <t>24.05.19</t>
  </si>
  <si>
    <t>Gt. Horkesley PC</t>
  </si>
  <si>
    <t>09.07.19</t>
  </si>
  <si>
    <t>Aldham PC</t>
  </si>
  <si>
    <t>06.08.19</t>
  </si>
  <si>
    <t>Little Horkesley PC</t>
  </si>
  <si>
    <t xml:space="preserve">Gt. Tey PC </t>
  </si>
  <si>
    <t>29.07.19</t>
  </si>
  <si>
    <t>Tiptree PC</t>
  </si>
  <si>
    <t>11.07.19</t>
  </si>
  <si>
    <t>02.08.19</t>
  </si>
  <si>
    <t>Myland Community Council</t>
  </si>
  <si>
    <t>05.12.19</t>
  </si>
  <si>
    <t>Kevin B. Money - Sept. payment</t>
  </si>
  <si>
    <t>Marks Tey Village Hall 2020</t>
  </si>
  <si>
    <t>Kevin B. Money - Dec.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</si>
</sst>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44" fontId="1" fillId="0" borderId="0" xfId="0" applyNumberFormat="1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right"/>
    </xf>
    <xf numFmtId="44" fontId="1" fillId="0" borderId="0" xfId="0" applyNumberFormat="1" applyFont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44" fontId="2" fillId="0" borderId="0" xfId="0" applyNumberFormat="1" applyFont="1"/>
    <xf numFmtId="0" fontId="3" fillId="0" borderId="1" xfId="0" applyFont="1" applyBorder="1"/>
    <xf numFmtId="44" fontId="4" fillId="0" borderId="0" xfId="0" applyNumberFormat="1" applyFont="1"/>
    <xf numFmtId="0" fontId="4" fillId="0" borderId="0" xfId="0" applyFont="1"/>
    <xf numFmtId="44" fontId="3" fillId="0" borderId="1" xfId="0" applyNumberFormat="1" applyFont="1" applyBorder="1"/>
    <xf numFmtId="8" fontId="2" fillId="0" borderId="0" xfId="0" applyNumberFormat="1" applyFont="1"/>
    <xf numFmtId="0" fontId="3" fillId="0" borderId="2" xfId="0" applyFont="1" applyBorder="1" applyAlignment="1">
      <alignment horizontal="right"/>
    </xf>
    <xf numFmtId="44" fontId="3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'2019-20'!$F$1</c:f>
              <c:strCache>
                <c:ptCount val="1"/>
                <c:pt idx="0">
                  <c:v> CREDIT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'2019-20'!$A$2:$E$30</c:f>
              <c:multiLvlStrCache>
                <c:ptCount val="29"/>
                <c:lvl>
                  <c:pt idx="0">
                    <c:v>Balance B/fwd</c:v>
                  </c:pt>
                  <c:pt idx="1">
                    <c:v>Gt. Tey PC 2018/19 payment</c:v>
                  </c:pt>
                  <c:pt idx="2">
                    <c:v>Boxted PC</c:v>
                  </c:pt>
                  <c:pt idx="3">
                    <c:v>West Mersea TC</c:v>
                  </c:pt>
                  <c:pt idx="4">
                    <c:v>East Donyland PC</c:v>
                  </c:pt>
                  <c:pt idx="5">
                    <c:v>Stanway PC</c:v>
                  </c:pt>
                  <c:pt idx="6">
                    <c:v>Birch PC</c:v>
                  </c:pt>
                  <c:pt idx="7">
                    <c:v>Wakes Colne PC</c:v>
                  </c:pt>
                  <c:pt idx="8">
                    <c:v>Fingringhoe PC</c:v>
                  </c:pt>
                  <c:pt idx="9">
                    <c:v>Wormimgford PC</c:v>
                  </c:pt>
                  <c:pt idx="10">
                    <c:v>Abberton &amp; Langenhoe PC</c:v>
                  </c:pt>
                  <c:pt idx="11">
                    <c:v>Marks Tey PC</c:v>
                  </c:pt>
                  <c:pt idx="12">
                    <c:v>Layer de la Haye PC</c:v>
                  </c:pt>
                  <c:pt idx="13">
                    <c:v>Mount Bures PC</c:v>
                  </c:pt>
                  <c:pt idx="14">
                    <c:v>East Mersea PC</c:v>
                  </c:pt>
                  <c:pt idx="15">
                    <c:v>Winstred Hundred PC</c:v>
                  </c:pt>
                  <c:pt idx="16">
                    <c:v>Chappell PC</c:v>
                  </c:pt>
                  <c:pt idx="17">
                    <c:v>Eight Ash Green PC</c:v>
                  </c:pt>
                  <c:pt idx="18">
                    <c:v>Langham PC</c:v>
                  </c:pt>
                  <c:pt idx="19">
                    <c:v>Wivenhoe TC</c:v>
                  </c:pt>
                  <c:pt idx="20">
                    <c:v>Fordham PC</c:v>
                  </c:pt>
                  <c:pt idx="21">
                    <c:v>Copford with Easthorpe PC</c:v>
                  </c:pt>
                  <c:pt idx="22">
                    <c:v>Messing cum Inworth PC</c:v>
                  </c:pt>
                  <c:pt idx="23">
                    <c:v>Dedham PC</c:v>
                  </c:pt>
                  <c:pt idx="24">
                    <c:v>Kevin B. Money - April payment</c:v>
                  </c:pt>
                  <c:pt idx="25">
                    <c:v>Kevin B. Money - June payment</c:v>
                  </c:pt>
                  <c:pt idx="26">
                    <c:v>West Bergholt PC</c:v>
                  </c:pt>
                  <c:pt idx="27">
                    <c:v>Gt. Horkesley PC</c:v>
                  </c:pt>
                  <c:pt idx="28">
                    <c:v>Aldham PC</c:v>
                  </c:pt>
                </c:lvl>
                <c:lvl>
                  <c:pt idx="1">
                    <c:v>R</c:v>
                  </c:pt>
                  <c:pt idx="2">
                    <c:v>R</c:v>
                  </c:pt>
                  <c:pt idx="3">
                    <c:v>R</c:v>
                  </c:pt>
                  <c:pt idx="4">
                    <c:v>R</c:v>
                  </c:pt>
                  <c:pt idx="5">
                    <c:v>R</c:v>
                  </c:pt>
                  <c:pt idx="6">
                    <c:v>R</c:v>
                  </c:pt>
                  <c:pt idx="7">
                    <c:v>R</c:v>
                  </c:pt>
                  <c:pt idx="8">
                    <c:v>R</c:v>
                  </c:pt>
                  <c:pt idx="9">
                    <c:v>R</c:v>
                  </c:pt>
                  <c:pt idx="10">
                    <c:v>R</c:v>
                  </c:pt>
                  <c:pt idx="11">
                    <c:v>R</c:v>
                  </c:pt>
                  <c:pt idx="12">
                    <c:v>R</c:v>
                  </c:pt>
                  <c:pt idx="13">
                    <c:v>R</c:v>
                  </c:pt>
                  <c:pt idx="14">
                    <c:v>R</c:v>
                  </c:pt>
                  <c:pt idx="15">
                    <c:v>R</c:v>
                  </c:pt>
                  <c:pt idx="16">
                    <c:v>R</c:v>
                  </c:pt>
                  <c:pt idx="17">
                    <c:v>R</c:v>
                  </c:pt>
                  <c:pt idx="18">
                    <c:v>R</c:v>
                  </c:pt>
                  <c:pt idx="19">
                    <c:v>R</c:v>
                  </c:pt>
                  <c:pt idx="20">
                    <c:v>R</c:v>
                  </c:pt>
                  <c:pt idx="21">
                    <c:v>R</c:v>
                  </c:pt>
                  <c:pt idx="22">
                    <c:v>R</c:v>
                  </c:pt>
                  <c:pt idx="23">
                    <c:v>R</c:v>
                  </c:pt>
                  <c:pt idx="24">
                    <c:v>R</c:v>
                  </c:pt>
                  <c:pt idx="25">
                    <c:v>R</c:v>
                  </c:pt>
                  <c:pt idx="26">
                    <c:v>R</c:v>
                  </c:pt>
                  <c:pt idx="27">
                    <c:v>R</c:v>
                  </c:pt>
                  <c:pt idx="28">
                    <c:v>R</c:v>
                  </c:pt>
                </c:lvl>
                <c:lvl>
                  <c:pt idx="0">
                    <c:v>REF.</c:v>
                  </c:pt>
                  <c:pt idx="2">
                    <c:v>BACS</c:v>
                  </c:pt>
                  <c:pt idx="3">
                    <c:v>BACS</c:v>
                  </c:pt>
                  <c:pt idx="4">
                    <c:v>BACS</c:v>
                  </c:pt>
                  <c:pt idx="5">
                    <c:v>BACS</c:v>
                  </c:pt>
                  <c:pt idx="6">
                    <c:v>100113</c:v>
                  </c:pt>
                  <c:pt idx="7">
                    <c:v>100113</c:v>
                  </c:pt>
                  <c:pt idx="8">
                    <c:v>100113</c:v>
                  </c:pt>
                  <c:pt idx="9">
                    <c:v>100113</c:v>
                  </c:pt>
                  <c:pt idx="10">
                    <c:v>100113</c:v>
                  </c:pt>
                  <c:pt idx="11">
                    <c:v>100114</c:v>
                  </c:pt>
                  <c:pt idx="12">
                    <c:v>100114</c:v>
                  </c:pt>
                  <c:pt idx="13">
                    <c:v>100114</c:v>
                  </c:pt>
                  <c:pt idx="14">
                    <c:v>100114</c:v>
                  </c:pt>
                  <c:pt idx="15">
                    <c:v>100114</c:v>
                  </c:pt>
                  <c:pt idx="16">
                    <c:v>100115</c:v>
                  </c:pt>
                  <c:pt idx="17">
                    <c:v>100116</c:v>
                  </c:pt>
                  <c:pt idx="18">
                    <c:v>100116</c:v>
                  </c:pt>
                  <c:pt idx="19">
                    <c:v>100116</c:v>
                  </c:pt>
                  <c:pt idx="20">
                    <c:v>100117</c:v>
                  </c:pt>
                  <c:pt idx="21">
                    <c:v>100117</c:v>
                  </c:pt>
                  <c:pt idx="22">
                    <c:v>100117</c:v>
                  </c:pt>
                  <c:pt idx="23">
                    <c:v>100118</c:v>
                  </c:pt>
                  <c:pt idx="26">
                    <c:v>BACS</c:v>
                  </c:pt>
                  <c:pt idx="27">
                    <c:v>BACS</c:v>
                  </c:pt>
                  <c:pt idx="28">
                    <c:v>100119</c:v>
                  </c:pt>
                </c:lvl>
                <c:lvl>
                  <c:pt idx="24">
                    <c:v>100116</c:v>
                  </c:pt>
                  <c:pt idx="25">
                    <c:v>100117</c:v>
                  </c:pt>
                </c:lvl>
                <c:lvl>
                  <c:pt idx="1">
                    <c:v>29.04.19</c:v>
                  </c:pt>
                  <c:pt idx="2">
                    <c:v>09.05.19</c:v>
                  </c:pt>
                  <c:pt idx="6">
                    <c:v>20.05.19</c:v>
                  </c:pt>
                  <c:pt idx="17">
                    <c:v>28.05.19</c:v>
                  </c:pt>
                  <c:pt idx="20">
                    <c:v>04.06.19</c:v>
                  </c:pt>
                  <c:pt idx="23">
                    <c:v>10.06.19</c:v>
                  </c:pt>
                  <c:pt idx="24">
                    <c:v>20.06.19</c:v>
                  </c:pt>
                  <c:pt idx="26">
                    <c:v>22.05.19</c:v>
                  </c:pt>
                  <c:pt idx="27">
                    <c:v>24.05.19</c:v>
                  </c:pt>
                  <c:pt idx="28">
                    <c:v>09.07.19</c:v>
                  </c:pt>
                </c:lvl>
              </c:multiLvlStrCache>
            </c:multiLvlStrRef>
          </c:cat>
          <c:val>
            <c:numRef>
              <c:f>'2019-20'!$F$2:$F$30</c:f>
              <c:numCache>
                <c:formatCode>_("£"* #,##0.00_);_("£"* \(#,##0.00\);_("£"* "-"??_);_(@_)</c:formatCode>
                <c:ptCount val="29"/>
                <c:pt idx="1">
                  <c:v>35</c:v>
                </c:pt>
                <c:pt idx="2">
                  <c:v>35</c:v>
                </c:pt>
                <c:pt idx="3">
                  <c:v>35</c:v>
                </c:pt>
                <c:pt idx="4">
                  <c:v>35</c:v>
                </c:pt>
                <c:pt idx="5">
                  <c:v>35</c:v>
                </c:pt>
                <c:pt idx="6">
                  <c:v>35</c:v>
                </c:pt>
                <c:pt idx="7">
                  <c:v>35</c:v>
                </c:pt>
                <c:pt idx="8">
                  <c:v>35</c:v>
                </c:pt>
                <c:pt idx="9">
                  <c:v>35</c:v>
                </c:pt>
                <c:pt idx="10">
                  <c:v>35</c:v>
                </c:pt>
                <c:pt idx="11">
                  <c:v>35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35</c:v>
                </c:pt>
                <c:pt idx="21">
                  <c:v>35</c:v>
                </c:pt>
                <c:pt idx="22">
                  <c:v>35</c:v>
                </c:pt>
                <c:pt idx="23">
                  <c:v>35</c:v>
                </c:pt>
                <c:pt idx="26">
                  <c:v>35</c:v>
                </c:pt>
                <c:pt idx="27">
                  <c:v>35</c:v>
                </c:pt>
                <c:pt idx="28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B8-43D6-AD30-FA4FF25AFE2F}"/>
            </c:ext>
          </c:extLst>
        </c:ser>
        <c:ser>
          <c:idx val="1"/>
          <c:order val="1"/>
          <c:tx>
            <c:strRef>
              <c:f>'2019-20'!$G$1</c:f>
              <c:strCache>
                <c:ptCount val="1"/>
                <c:pt idx="0">
                  <c:v> DEBIT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'2019-20'!$A$2:$E$30</c:f>
              <c:multiLvlStrCache>
                <c:ptCount val="29"/>
                <c:lvl>
                  <c:pt idx="0">
                    <c:v>Balance B/fwd</c:v>
                  </c:pt>
                  <c:pt idx="1">
                    <c:v>Gt. Tey PC 2018/19 payment</c:v>
                  </c:pt>
                  <c:pt idx="2">
                    <c:v>Boxted PC</c:v>
                  </c:pt>
                  <c:pt idx="3">
                    <c:v>West Mersea TC</c:v>
                  </c:pt>
                  <c:pt idx="4">
                    <c:v>East Donyland PC</c:v>
                  </c:pt>
                  <c:pt idx="5">
                    <c:v>Stanway PC</c:v>
                  </c:pt>
                  <c:pt idx="6">
                    <c:v>Birch PC</c:v>
                  </c:pt>
                  <c:pt idx="7">
                    <c:v>Wakes Colne PC</c:v>
                  </c:pt>
                  <c:pt idx="8">
                    <c:v>Fingringhoe PC</c:v>
                  </c:pt>
                  <c:pt idx="9">
                    <c:v>Wormimgford PC</c:v>
                  </c:pt>
                  <c:pt idx="10">
                    <c:v>Abberton &amp; Langenhoe PC</c:v>
                  </c:pt>
                  <c:pt idx="11">
                    <c:v>Marks Tey PC</c:v>
                  </c:pt>
                  <c:pt idx="12">
                    <c:v>Layer de la Haye PC</c:v>
                  </c:pt>
                  <c:pt idx="13">
                    <c:v>Mount Bures PC</c:v>
                  </c:pt>
                  <c:pt idx="14">
                    <c:v>East Mersea PC</c:v>
                  </c:pt>
                  <c:pt idx="15">
                    <c:v>Winstred Hundred PC</c:v>
                  </c:pt>
                  <c:pt idx="16">
                    <c:v>Chappell PC</c:v>
                  </c:pt>
                  <c:pt idx="17">
                    <c:v>Eight Ash Green PC</c:v>
                  </c:pt>
                  <c:pt idx="18">
                    <c:v>Langham PC</c:v>
                  </c:pt>
                  <c:pt idx="19">
                    <c:v>Wivenhoe TC</c:v>
                  </c:pt>
                  <c:pt idx="20">
                    <c:v>Fordham PC</c:v>
                  </c:pt>
                  <c:pt idx="21">
                    <c:v>Copford with Easthorpe PC</c:v>
                  </c:pt>
                  <c:pt idx="22">
                    <c:v>Messing cum Inworth PC</c:v>
                  </c:pt>
                  <c:pt idx="23">
                    <c:v>Dedham PC</c:v>
                  </c:pt>
                  <c:pt idx="24">
                    <c:v>Kevin B. Money - April payment</c:v>
                  </c:pt>
                  <c:pt idx="25">
                    <c:v>Kevin B. Money - June payment</c:v>
                  </c:pt>
                  <c:pt idx="26">
                    <c:v>West Bergholt PC</c:v>
                  </c:pt>
                  <c:pt idx="27">
                    <c:v>Gt. Horkesley PC</c:v>
                  </c:pt>
                  <c:pt idx="28">
                    <c:v>Aldham PC</c:v>
                  </c:pt>
                </c:lvl>
                <c:lvl>
                  <c:pt idx="1">
                    <c:v>R</c:v>
                  </c:pt>
                  <c:pt idx="2">
                    <c:v>R</c:v>
                  </c:pt>
                  <c:pt idx="3">
                    <c:v>R</c:v>
                  </c:pt>
                  <c:pt idx="4">
                    <c:v>R</c:v>
                  </c:pt>
                  <c:pt idx="5">
                    <c:v>R</c:v>
                  </c:pt>
                  <c:pt idx="6">
                    <c:v>R</c:v>
                  </c:pt>
                  <c:pt idx="7">
                    <c:v>R</c:v>
                  </c:pt>
                  <c:pt idx="8">
                    <c:v>R</c:v>
                  </c:pt>
                  <c:pt idx="9">
                    <c:v>R</c:v>
                  </c:pt>
                  <c:pt idx="10">
                    <c:v>R</c:v>
                  </c:pt>
                  <c:pt idx="11">
                    <c:v>R</c:v>
                  </c:pt>
                  <c:pt idx="12">
                    <c:v>R</c:v>
                  </c:pt>
                  <c:pt idx="13">
                    <c:v>R</c:v>
                  </c:pt>
                  <c:pt idx="14">
                    <c:v>R</c:v>
                  </c:pt>
                  <c:pt idx="15">
                    <c:v>R</c:v>
                  </c:pt>
                  <c:pt idx="16">
                    <c:v>R</c:v>
                  </c:pt>
                  <c:pt idx="17">
                    <c:v>R</c:v>
                  </c:pt>
                  <c:pt idx="18">
                    <c:v>R</c:v>
                  </c:pt>
                  <c:pt idx="19">
                    <c:v>R</c:v>
                  </c:pt>
                  <c:pt idx="20">
                    <c:v>R</c:v>
                  </c:pt>
                  <c:pt idx="21">
                    <c:v>R</c:v>
                  </c:pt>
                  <c:pt idx="22">
                    <c:v>R</c:v>
                  </c:pt>
                  <c:pt idx="23">
                    <c:v>R</c:v>
                  </c:pt>
                  <c:pt idx="24">
                    <c:v>R</c:v>
                  </c:pt>
                  <c:pt idx="25">
                    <c:v>R</c:v>
                  </c:pt>
                  <c:pt idx="26">
                    <c:v>R</c:v>
                  </c:pt>
                  <c:pt idx="27">
                    <c:v>R</c:v>
                  </c:pt>
                  <c:pt idx="28">
                    <c:v>R</c:v>
                  </c:pt>
                </c:lvl>
                <c:lvl>
                  <c:pt idx="0">
                    <c:v>REF.</c:v>
                  </c:pt>
                  <c:pt idx="2">
                    <c:v>BACS</c:v>
                  </c:pt>
                  <c:pt idx="3">
                    <c:v>BACS</c:v>
                  </c:pt>
                  <c:pt idx="4">
                    <c:v>BACS</c:v>
                  </c:pt>
                  <c:pt idx="5">
                    <c:v>BACS</c:v>
                  </c:pt>
                  <c:pt idx="6">
                    <c:v>100113</c:v>
                  </c:pt>
                  <c:pt idx="7">
                    <c:v>100113</c:v>
                  </c:pt>
                  <c:pt idx="8">
                    <c:v>100113</c:v>
                  </c:pt>
                  <c:pt idx="9">
                    <c:v>100113</c:v>
                  </c:pt>
                  <c:pt idx="10">
                    <c:v>100113</c:v>
                  </c:pt>
                  <c:pt idx="11">
                    <c:v>100114</c:v>
                  </c:pt>
                  <c:pt idx="12">
                    <c:v>100114</c:v>
                  </c:pt>
                  <c:pt idx="13">
                    <c:v>100114</c:v>
                  </c:pt>
                  <c:pt idx="14">
                    <c:v>100114</c:v>
                  </c:pt>
                  <c:pt idx="15">
                    <c:v>100114</c:v>
                  </c:pt>
                  <c:pt idx="16">
                    <c:v>100115</c:v>
                  </c:pt>
                  <c:pt idx="17">
                    <c:v>100116</c:v>
                  </c:pt>
                  <c:pt idx="18">
                    <c:v>100116</c:v>
                  </c:pt>
                  <c:pt idx="19">
                    <c:v>100116</c:v>
                  </c:pt>
                  <c:pt idx="20">
                    <c:v>100117</c:v>
                  </c:pt>
                  <c:pt idx="21">
                    <c:v>100117</c:v>
                  </c:pt>
                  <c:pt idx="22">
                    <c:v>100117</c:v>
                  </c:pt>
                  <c:pt idx="23">
                    <c:v>100118</c:v>
                  </c:pt>
                  <c:pt idx="26">
                    <c:v>BACS</c:v>
                  </c:pt>
                  <c:pt idx="27">
                    <c:v>BACS</c:v>
                  </c:pt>
                  <c:pt idx="28">
                    <c:v>100119</c:v>
                  </c:pt>
                </c:lvl>
                <c:lvl>
                  <c:pt idx="24">
                    <c:v>100116</c:v>
                  </c:pt>
                  <c:pt idx="25">
                    <c:v>100117</c:v>
                  </c:pt>
                </c:lvl>
                <c:lvl>
                  <c:pt idx="1">
                    <c:v>29.04.19</c:v>
                  </c:pt>
                  <c:pt idx="2">
                    <c:v>09.05.19</c:v>
                  </c:pt>
                  <c:pt idx="6">
                    <c:v>20.05.19</c:v>
                  </c:pt>
                  <c:pt idx="17">
                    <c:v>28.05.19</c:v>
                  </c:pt>
                  <c:pt idx="20">
                    <c:v>04.06.19</c:v>
                  </c:pt>
                  <c:pt idx="23">
                    <c:v>10.06.19</c:v>
                  </c:pt>
                  <c:pt idx="24">
                    <c:v>20.06.19</c:v>
                  </c:pt>
                  <c:pt idx="26">
                    <c:v>22.05.19</c:v>
                  </c:pt>
                  <c:pt idx="27">
                    <c:v>24.05.19</c:v>
                  </c:pt>
                  <c:pt idx="28">
                    <c:v>09.07.19</c:v>
                  </c:pt>
                </c:lvl>
              </c:multiLvlStrCache>
            </c:multiLvlStrRef>
          </c:cat>
          <c:val>
            <c:numRef>
              <c:f>'2019-20'!$G$2:$G$30</c:f>
              <c:numCache>
                <c:formatCode>_("£"* #,##0.00_);_("£"* \(#,##0.00\);_("£"* "-"??_);_(@_)</c:formatCode>
                <c:ptCount val="29"/>
                <c:pt idx="24">
                  <c:v>218</c:v>
                </c:pt>
                <c:pt idx="25">
                  <c:v>218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B8-43D6-AD30-FA4FF25AFE2F}"/>
            </c:ext>
          </c:extLst>
        </c:ser>
        <c:ser>
          <c:idx val="2"/>
          <c:order val="2"/>
          <c:tx>
            <c:strRef>
              <c:f>'2019-20'!$H$1</c:f>
              <c:strCache>
                <c:ptCount val="1"/>
                <c:pt idx="0">
                  <c:v> BALANCE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'2019-20'!$A$2:$E$30</c:f>
              <c:multiLvlStrCache>
                <c:ptCount val="29"/>
                <c:lvl>
                  <c:pt idx="0">
                    <c:v>Balance B/fwd</c:v>
                  </c:pt>
                  <c:pt idx="1">
                    <c:v>Gt. Tey PC 2018/19 payment</c:v>
                  </c:pt>
                  <c:pt idx="2">
                    <c:v>Boxted PC</c:v>
                  </c:pt>
                  <c:pt idx="3">
                    <c:v>West Mersea TC</c:v>
                  </c:pt>
                  <c:pt idx="4">
                    <c:v>East Donyland PC</c:v>
                  </c:pt>
                  <c:pt idx="5">
                    <c:v>Stanway PC</c:v>
                  </c:pt>
                  <c:pt idx="6">
                    <c:v>Birch PC</c:v>
                  </c:pt>
                  <c:pt idx="7">
                    <c:v>Wakes Colne PC</c:v>
                  </c:pt>
                  <c:pt idx="8">
                    <c:v>Fingringhoe PC</c:v>
                  </c:pt>
                  <c:pt idx="9">
                    <c:v>Wormimgford PC</c:v>
                  </c:pt>
                  <c:pt idx="10">
                    <c:v>Abberton &amp; Langenhoe PC</c:v>
                  </c:pt>
                  <c:pt idx="11">
                    <c:v>Marks Tey PC</c:v>
                  </c:pt>
                  <c:pt idx="12">
                    <c:v>Layer de la Haye PC</c:v>
                  </c:pt>
                  <c:pt idx="13">
                    <c:v>Mount Bures PC</c:v>
                  </c:pt>
                  <c:pt idx="14">
                    <c:v>East Mersea PC</c:v>
                  </c:pt>
                  <c:pt idx="15">
                    <c:v>Winstred Hundred PC</c:v>
                  </c:pt>
                  <c:pt idx="16">
                    <c:v>Chappell PC</c:v>
                  </c:pt>
                  <c:pt idx="17">
                    <c:v>Eight Ash Green PC</c:v>
                  </c:pt>
                  <c:pt idx="18">
                    <c:v>Langham PC</c:v>
                  </c:pt>
                  <c:pt idx="19">
                    <c:v>Wivenhoe TC</c:v>
                  </c:pt>
                  <c:pt idx="20">
                    <c:v>Fordham PC</c:v>
                  </c:pt>
                  <c:pt idx="21">
                    <c:v>Copford with Easthorpe PC</c:v>
                  </c:pt>
                  <c:pt idx="22">
                    <c:v>Messing cum Inworth PC</c:v>
                  </c:pt>
                  <c:pt idx="23">
                    <c:v>Dedham PC</c:v>
                  </c:pt>
                  <c:pt idx="24">
                    <c:v>Kevin B. Money - April payment</c:v>
                  </c:pt>
                  <c:pt idx="25">
                    <c:v>Kevin B. Money - June payment</c:v>
                  </c:pt>
                  <c:pt idx="26">
                    <c:v>West Bergholt PC</c:v>
                  </c:pt>
                  <c:pt idx="27">
                    <c:v>Gt. Horkesley PC</c:v>
                  </c:pt>
                  <c:pt idx="28">
                    <c:v>Aldham PC</c:v>
                  </c:pt>
                </c:lvl>
                <c:lvl>
                  <c:pt idx="1">
                    <c:v>R</c:v>
                  </c:pt>
                  <c:pt idx="2">
                    <c:v>R</c:v>
                  </c:pt>
                  <c:pt idx="3">
                    <c:v>R</c:v>
                  </c:pt>
                  <c:pt idx="4">
                    <c:v>R</c:v>
                  </c:pt>
                  <c:pt idx="5">
                    <c:v>R</c:v>
                  </c:pt>
                  <c:pt idx="6">
                    <c:v>R</c:v>
                  </c:pt>
                  <c:pt idx="7">
                    <c:v>R</c:v>
                  </c:pt>
                  <c:pt idx="8">
                    <c:v>R</c:v>
                  </c:pt>
                  <c:pt idx="9">
                    <c:v>R</c:v>
                  </c:pt>
                  <c:pt idx="10">
                    <c:v>R</c:v>
                  </c:pt>
                  <c:pt idx="11">
                    <c:v>R</c:v>
                  </c:pt>
                  <c:pt idx="12">
                    <c:v>R</c:v>
                  </c:pt>
                  <c:pt idx="13">
                    <c:v>R</c:v>
                  </c:pt>
                  <c:pt idx="14">
                    <c:v>R</c:v>
                  </c:pt>
                  <c:pt idx="15">
                    <c:v>R</c:v>
                  </c:pt>
                  <c:pt idx="16">
                    <c:v>R</c:v>
                  </c:pt>
                  <c:pt idx="17">
                    <c:v>R</c:v>
                  </c:pt>
                  <c:pt idx="18">
                    <c:v>R</c:v>
                  </c:pt>
                  <c:pt idx="19">
                    <c:v>R</c:v>
                  </c:pt>
                  <c:pt idx="20">
                    <c:v>R</c:v>
                  </c:pt>
                  <c:pt idx="21">
                    <c:v>R</c:v>
                  </c:pt>
                  <c:pt idx="22">
                    <c:v>R</c:v>
                  </c:pt>
                  <c:pt idx="23">
                    <c:v>R</c:v>
                  </c:pt>
                  <c:pt idx="24">
                    <c:v>R</c:v>
                  </c:pt>
                  <c:pt idx="25">
                    <c:v>R</c:v>
                  </c:pt>
                  <c:pt idx="26">
                    <c:v>R</c:v>
                  </c:pt>
                  <c:pt idx="27">
                    <c:v>R</c:v>
                  </c:pt>
                  <c:pt idx="28">
                    <c:v>R</c:v>
                  </c:pt>
                </c:lvl>
                <c:lvl>
                  <c:pt idx="0">
                    <c:v>REF.</c:v>
                  </c:pt>
                  <c:pt idx="2">
                    <c:v>BACS</c:v>
                  </c:pt>
                  <c:pt idx="3">
                    <c:v>BACS</c:v>
                  </c:pt>
                  <c:pt idx="4">
                    <c:v>BACS</c:v>
                  </c:pt>
                  <c:pt idx="5">
                    <c:v>BACS</c:v>
                  </c:pt>
                  <c:pt idx="6">
                    <c:v>100113</c:v>
                  </c:pt>
                  <c:pt idx="7">
                    <c:v>100113</c:v>
                  </c:pt>
                  <c:pt idx="8">
                    <c:v>100113</c:v>
                  </c:pt>
                  <c:pt idx="9">
                    <c:v>100113</c:v>
                  </c:pt>
                  <c:pt idx="10">
                    <c:v>100113</c:v>
                  </c:pt>
                  <c:pt idx="11">
                    <c:v>100114</c:v>
                  </c:pt>
                  <c:pt idx="12">
                    <c:v>100114</c:v>
                  </c:pt>
                  <c:pt idx="13">
                    <c:v>100114</c:v>
                  </c:pt>
                  <c:pt idx="14">
                    <c:v>100114</c:v>
                  </c:pt>
                  <c:pt idx="15">
                    <c:v>100114</c:v>
                  </c:pt>
                  <c:pt idx="16">
                    <c:v>100115</c:v>
                  </c:pt>
                  <c:pt idx="17">
                    <c:v>100116</c:v>
                  </c:pt>
                  <c:pt idx="18">
                    <c:v>100116</c:v>
                  </c:pt>
                  <c:pt idx="19">
                    <c:v>100116</c:v>
                  </c:pt>
                  <c:pt idx="20">
                    <c:v>100117</c:v>
                  </c:pt>
                  <c:pt idx="21">
                    <c:v>100117</c:v>
                  </c:pt>
                  <c:pt idx="22">
                    <c:v>100117</c:v>
                  </c:pt>
                  <c:pt idx="23">
                    <c:v>100118</c:v>
                  </c:pt>
                  <c:pt idx="26">
                    <c:v>BACS</c:v>
                  </c:pt>
                  <c:pt idx="27">
                    <c:v>BACS</c:v>
                  </c:pt>
                  <c:pt idx="28">
                    <c:v>100119</c:v>
                  </c:pt>
                </c:lvl>
                <c:lvl>
                  <c:pt idx="24">
                    <c:v>100116</c:v>
                  </c:pt>
                  <c:pt idx="25">
                    <c:v>100117</c:v>
                  </c:pt>
                </c:lvl>
                <c:lvl>
                  <c:pt idx="1">
                    <c:v>29.04.19</c:v>
                  </c:pt>
                  <c:pt idx="2">
                    <c:v>09.05.19</c:v>
                  </c:pt>
                  <c:pt idx="6">
                    <c:v>20.05.19</c:v>
                  </c:pt>
                  <c:pt idx="17">
                    <c:v>28.05.19</c:v>
                  </c:pt>
                  <c:pt idx="20">
                    <c:v>04.06.19</c:v>
                  </c:pt>
                  <c:pt idx="23">
                    <c:v>10.06.19</c:v>
                  </c:pt>
                  <c:pt idx="24">
                    <c:v>20.06.19</c:v>
                  </c:pt>
                  <c:pt idx="26">
                    <c:v>22.05.19</c:v>
                  </c:pt>
                  <c:pt idx="27">
                    <c:v>24.05.19</c:v>
                  </c:pt>
                  <c:pt idx="28">
                    <c:v>09.07.19</c:v>
                  </c:pt>
                </c:lvl>
              </c:multiLvlStrCache>
            </c:multiLvlStrRef>
          </c:cat>
          <c:val>
            <c:numRef>
              <c:f>'2019-20'!$H$2:$H$30</c:f>
              <c:numCache>
                <c:formatCode>_("£"* #,##0.00_);_("£"* \(#,##0.00\);_("£"* "-"??_);_(@_)</c:formatCode>
                <c:ptCount val="29"/>
                <c:pt idx="0">
                  <c:v>1044.7</c:v>
                </c:pt>
                <c:pt idx="1">
                  <c:v>1079.7</c:v>
                </c:pt>
                <c:pt idx="2">
                  <c:v>1114.7</c:v>
                </c:pt>
                <c:pt idx="3">
                  <c:v>1149.7</c:v>
                </c:pt>
                <c:pt idx="4">
                  <c:v>1184.7</c:v>
                </c:pt>
                <c:pt idx="5">
                  <c:v>1219.7</c:v>
                </c:pt>
                <c:pt idx="6">
                  <c:v>1254.7</c:v>
                </c:pt>
                <c:pt idx="7">
                  <c:v>1289.7</c:v>
                </c:pt>
                <c:pt idx="8">
                  <c:v>1324.7</c:v>
                </c:pt>
                <c:pt idx="9">
                  <c:v>1359.7</c:v>
                </c:pt>
                <c:pt idx="10">
                  <c:v>1394.7</c:v>
                </c:pt>
                <c:pt idx="11">
                  <c:v>1429.7</c:v>
                </c:pt>
                <c:pt idx="12">
                  <c:v>1464.7</c:v>
                </c:pt>
                <c:pt idx="13">
                  <c:v>1499.7</c:v>
                </c:pt>
                <c:pt idx="14">
                  <c:v>1534.7</c:v>
                </c:pt>
                <c:pt idx="15">
                  <c:v>1569.7</c:v>
                </c:pt>
                <c:pt idx="16">
                  <c:v>1604.7</c:v>
                </c:pt>
                <c:pt idx="17">
                  <c:v>1639.7</c:v>
                </c:pt>
                <c:pt idx="18">
                  <c:v>1674.7</c:v>
                </c:pt>
                <c:pt idx="19">
                  <c:v>1709.7</c:v>
                </c:pt>
                <c:pt idx="20">
                  <c:v>1744.7</c:v>
                </c:pt>
                <c:pt idx="21">
                  <c:v>1779.7</c:v>
                </c:pt>
                <c:pt idx="22">
                  <c:v>1814.7</c:v>
                </c:pt>
                <c:pt idx="23">
                  <c:v>1849.7</c:v>
                </c:pt>
                <c:pt idx="24">
                  <c:v>1631.7</c:v>
                </c:pt>
                <c:pt idx="25">
                  <c:v>1413.7</c:v>
                </c:pt>
                <c:pt idx="26">
                  <c:v>1448.7</c:v>
                </c:pt>
                <c:pt idx="27">
                  <c:v>1483.7</c:v>
                </c:pt>
                <c:pt idx="28">
                  <c:v>1518.7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B8-43D6-AD30-FA4FF25AF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2595456"/>
        <c:axId val="413731080"/>
      </c:barChart>
      <c:catAx>
        <c:axId val="62595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3731080"/>
        <c:crosses val="autoZero"/>
        <c:auto val="1"/>
        <c:lblAlgn val="ctr"/>
        <c:lblOffset val="100"/>
        <c:noMultiLvlLbl val="0"/>
      </c:catAx>
      <c:valAx>
        <c:axId val="413731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£&quot;* #,##0.00_);_(&quot;£&quot;* \(#,##0.00\);_(&quot;£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595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083680A-BC99-43AA-BE7F-B82382BA9EF2}">
  <sheetPr/>
  <sheetViews>
    <sheetView zoomScale="79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95918" cy="6076709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FC536B9-F6F3-445F-8CF2-1B0CD4074DE4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0"/>
  <sheetViews>
    <sheetView tabSelected="1" workbookViewId="0">
      <pane ySplit="2" topLeftCell="A21" activePane="bottomLeft" state="frozen"/>
      <selection pane="bottomLeft" activeCell="D39" sqref="D39"/>
    </sheetView>
  </sheetViews>
  <sheetFormatPr defaultColWidth="9.140625" defaultRowHeight="15" x14ac:dyDescent="0.25"/>
  <cols>
    <col min="1" max="1" width="9" style="6" bestFit="1" customWidth="1"/>
    <col min="2" max="2" width="10.7109375" style="7" bestFit="1" customWidth="1"/>
    <col min="3" max="3" width="9" style="7" bestFit="1" customWidth="1"/>
    <col min="4" max="4" width="6.28515625" style="1" bestFit="1" customWidth="1"/>
    <col min="5" max="5" width="33" style="8" bestFit="1" customWidth="1"/>
    <col min="6" max="6" width="10.5703125" style="9" bestFit="1" customWidth="1"/>
    <col min="7" max="7" width="9.85546875" style="9" bestFit="1" customWidth="1"/>
    <col min="8" max="8" width="12.42578125" style="9" bestFit="1" customWidth="1"/>
    <col min="9" max="9" width="2.28515625" style="9" customWidth="1"/>
    <col min="10" max="10" width="33.42578125" style="6" bestFit="1" customWidth="1"/>
    <col min="11" max="11" width="11.5703125" style="6" bestFit="1" customWidth="1"/>
    <col min="12" max="12" width="9" style="6" bestFit="1" customWidth="1"/>
    <col min="13" max="13" width="13.140625" style="6" bestFit="1" customWidth="1"/>
    <col min="14" max="16384" width="9.140625" style="6"/>
  </cols>
  <sheetData>
    <row r="1" spans="1:13" s="1" customFormat="1" x14ac:dyDescent="0.25">
      <c r="A1" s="1" t="s">
        <v>0</v>
      </c>
      <c r="B1" s="1" t="s">
        <v>19</v>
      </c>
      <c r="C1" s="1" t="s">
        <v>50</v>
      </c>
      <c r="D1" s="1" t="s">
        <v>2</v>
      </c>
      <c r="E1" s="1" t="s">
        <v>12</v>
      </c>
      <c r="F1" s="2" t="s">
        <v>13</v>
      </c>
      <c r="G1" s="2" t="s">
        <v>14</v>
      </c>
      <c r="H1" s="2" t="s">
        <v>1</v>
      </c>
      <c r="I1" s="2"/>
      <c r="J1" s="10" t="s">
        <v>41</v>
      </c>
      <c r="K1" s="11"/>
      <c r="L1" s="12" t="s">
        <v>20</v>
      </c>
      <c r="M1" s="11" t="s">
        <v>21</v>
      </c>
    </row>
    <row r="2" spans="1:13" s="3" customFormat="1" x14ac:dyDescent="0.25">
      <c r="B2" s="1"/>
      <c r="C2" s="1" t="s">
        <v>51</v>
      </c>
      <c r="D2" s="1"/>
      <c r="E2" s="4" t="s">
        <v>15</v>
      </c>
      <c r="F2" s="5"/>
      <c r="G2" s="5"/>
      <c r="H2" s="5">
        <v>1044.7</v>
      </c>
      <c r="I2" s="5"/>
      <c r="J2" s="12"/>
      <c r="K2" s="11"/>
      <c r="L2" s="12" t="s">
        <v>22</v>
      </c>
      <c r="M2" s="11"/>
    </row>
    <row r="3" spans="1:13" x14ac:dyDescent="0.25">
      <c r="A3" s="6" t="s">
        <v>42</v>
      </c>
      <c r="D3" s="1" t="s">
        <v>62</v>
      </c>
      <c r="E3" s="8" t="s">
        <v>43</v>
      </c>
      <c r="F3" s="9">
        <v>35</v>
      </c>
      <c r="H3" s="9">
        <f>SUM(H2+F3-G3)</f>
        <v>1079.7</v>
      </c>
      <c r="J3" s="12"/>
      <c r="K3" s="11"/>
      <c r="L3" s="12"/>
      <c r="M3" s="11"/>
    </row>
    <row r="4" spans="1:13" x14ac:dyDescent="0.25">
      <c r="A4" s="6" t="s">
        <v>44</v>
      </c>
      <c r="C4" s="7" t="s">
        <v>45</v>
      </c>
      <c r="D4" s="1" t="s">
        <v>62</v>
      </c>
      <c r="E4" s="8" t="s">
        <v>46</v>
      </c>
      <c r="F4" s="9">
        <v>35</v>
      </c>
      <c r="H4" s="9">
        <f t="shared" ref="H4:H38" si="0">SUM(H3+F4-G4)</f>
        <v>1114.7</v>
      </c>
      <c r="J4" s="10" t="s">
        <v>23</v>
      </c>
      <c r="K4" s="13">
        <v>35</v>
      </c>
      <c r="L4" s="12" t="s">
        <v>49</v>
      </c>
      <c r="M4" s="11">
        <v>35</v>
      </c>
    </row>
    <row r="5" spans="1:13" x14ac:dyDescent="0.25">
      <c r="C5" s="7" t="s">
        <v>45</v>
      </c>
      <c r="D5" s="1" t="s">
        <v>62</v>
      </c>
      <c r="E5" s="8" t="s">
        <v>63</v>
      </c>
      <c r="F5" s="9">
        <v>35</v>
      </c>
      <c r="H5" s="9">
        <f t="shared" si="0"/>
        <v>1149.7</v>
      </c>
      <c r="J5" s="10" t="s">
        <v>24</v>
      </c>
      <c r="K5" s="13">
        <v>35</v>
      </c>
      <c r="L5" s="12" t="s">
        <v>82</v>
      </c>
      <c r="M5" s="11">
        <v>35</v>
      </c>
    </row>
    <row r="6" spans="1:13" x14ac:dyDescent="0.25">
      <c r="C6" s="7" t="s">
        <v>45</v>
      </c>
      <c r="D6" s="1" t="s">
        <v>62</v>
      </c>
      <c r="E6" s="8" t="s">
        <v>47</v>
      </c>
      <c r="F6" s="9">
        <v>35</v>
      </c>
      <c r="H6" s="9">
        <f t="shared" si="0"/>
        <v>1184.7</v>
      </c>
      <c r="J6" s="10" t="s">
        <v>10</v>
      </c>
      <c r="K6" s="13">
        <v>35</v>
      </c>
      <c r="L6" s="12" t="s">
        <v>44</v>
      </c>
      <c r="M6" s="11">
        <v>35</v>
      </c>
    </row>
    <row r="7" spans="1:13" x14ac:dyDescent="0.25">
      <c r="C7" s="7" t="s">
        <v>45</v>
      </c>
      <c r="D7" s="1" t="s">
        <v>62</v>
      </c>
      <c r="E7" s="8" t="s">
        <v>48</v>
      </c>
      <c r="F7" s="9">
        <v>35</v>
      </c>
      <c r="H7" s="9">
        <f t="shared" si="0"/>
        <v>1219.7</v>
      </c>
      <c r="J7" s="10" t="s">
        <v>25</v>
      </c>
      <c r="K7" s="13">
        <v>35</v>
      </c>
      <c r="L7" s="12" t="s">
        <v>49</v>
      </c>
      <c r="M7" s="11">
        <v>35</v>
      </c>
    </row>
    <row r="8" spans="1:13" x14ac:dyDescent="0.25">
      <c r="A8" s="6" t="s">
        <v>49</v>
      </c>
      <c r="C8" s="7">
        <v>100113</v>
      </c>
      <c r="D8" s="1" t="s">
        <v>62</v>
      </c>
      <c r="E8" s="8" t="s">
        <v>52</v>
      </c>
      <c r="F8" s="9">
        <v>35</v>
      </c>
      <c r="H8" s="9">
        <f t="shared" si="0"/>
        <v>1254.7</v>
      </c>
      <c r="J8" s="10" t="s">
        <v>26</v>
      </c>
      <c r="K8" s="13">
        <v>35</v>
      </c>
      <c r="L8" s="12" t="s">
        <v>49</v>
      </c>
      <c r="M8" s="11">
        <v>35</v>
      </c>
    </row>
    <row r="9" spans="1:13" x14ac:dyDescent="0.25">
      <c r="C9" s="7">
        <v>100113</v>
      </c>
      <c r="D9" s="1" t="s">
        <v>62</v>
      </c>
      <c r="E9" s="8" t="s">
        <v>53</v>
      </c>
      <c r="F9" s="9">
        <v>35</v>
      </c>
      <c r="H9" s="9">
        <f t="shared" si="0"/>
        <v>1289.7</v>
      </c>
      <c r="J9" s="10" t="s">
        <v>9</v>
      </c>
      <c r="K9" s="13">
        <v>35</v>
      </c>
      <c r="L9" s="12" t="s">
        <v>69</v>
      </c>
      <c r="M9" s="11">
        <v>35</v>
      </c>
    </row>
    <row r="10" spans="1:13" x14ac:dyDescent="0.25">
      <c r="C10" s="7">
        <v>100113</v>
      </c>
      <c r="D10" s="1" t="s">
        <v>62</v>
      </c>
      <c r="E10" s="8" t="s">
        <v>54</v>
      </c>
      <c r="F10" s="9">
        <v>35</v>
      </c>
      <c r="H10" s="9">
        <f t="shared" si="0"/>
        <v>1324.7</v>
      </c>
      <c r="J10" s="10" t="s">
        <v>27</v>
      </c>
      <c r="K10" s="13">
        <v>35</v>
      </c>
      <c r="L10" s="12" t="s">
        <v>73</v>
      </c>
      <c r="M10" s="11">
        <v>35</v>
      </c>
    </row>
    <row r="11" spans="1:13" x14ac:dyDescent="0.25">
      <c r="C11" s="7">
        <v>100113</v>
      </c>
      <c r="D11" s="1" t="s">
        <v>62</v>
      </c>
      <c r="E11" s="8" t="s">
        <v>55</v>
      </c>
      <c r="F11" s="9">
        <v>35</v>
      </c>
      <c r="H11" s="9">
        <f t="shared" si="0"/>
        <v>1359.7</v>
      </c>
      <c r="J11" s="10" t="s">
        <v>28</v>
      </c>
      <c r="K11" s="13">
        <v>35</v>
      </c>
      <c r="L11" s="12" t="s">
        <v>44</v>
      </c>
      <c r="M11" s="11">
        <v>35</v>
      </c>
    </row>
    <row r="12" spans="1:13" x14ac:dyDescent="0.25">
      <c r="C12" s="7">
        <v>100113</v>
      </c>
      <c r="D12" s="1" t="s">
        <v>62</v>
      </c>
      <c r="E12" s="8" t="s">
        <v>56</v>
      </c>
      <c r="F12" s="9">
        <v>35</v>
      </c>
      <c r="H12" s="9">
        <f t="shared" si="0"/>
        <v>1394.7</v>
      </c>
      <c r="J12" s="10" t="s">
        <v>17</v>
      </c>
      <c r="K12" s="13">
        <v>35</v>
      </c>
      <c r="L12" s="12" t="s">
        <v>49</v>
      </c>
      <c r="M12" s="11">
        <v>35</v>
      </c>
    </row>
    <row r="13" spans="1:13" x14ac:dyDescent="0.25">
      <c r="C13" s="7">
        <v>100114</v>
      </c>
      <c r="D13" s="1" t="s">
        <v>62</v>
      </c>
      <c r="E13" s="8" t="s">
        <v>57</v>
      </c>
      <c r="F13" s="9">
        <v>35</v>
      </c>
      <c r="H13" s="9">
        <f t="shared" si="0"/>
        <v>1429.7</v>
      </c>
      <c r="J13" s="10" t="s">
        <v>18</v>
      </c>
      <c r="K13" s="13">
        <v>35</v>
      </c>
      <c r="L13" s="12" t="s">
        <v>65</v>
      </c>
      <c r="M13" s="11">
        <v>35</v>
      </c>
    </row>
    <row r="14" spans="1:13" x14ac:dyDescent="0.25">
      <c r="C14" s="7">
        <v>100114</v>
      </c>
      <c r="D14" s="1" t="s">
        <v>62</v>
      </c>
      <c r="E14" s="8" t="s">
        <v>58</v>
      </c>
      <c r="F14" s="9">
        <v>35</v>
      </c>
      <c r="H14" s="9">
        <f t="shared" si="0"/>
        <v>1464.7</v>
      </c>
      <c r="J14" s="10" t="s">
        <v>29</v>
      </c>
      <c r="K14" s="13">
        <v>35</v>
      </c>
      <c r="L14" s="12" t="s">
        <v>49</v>
      </c>
      <c r="M14" s="11">
        <v>35</v>
      </c>
    </row>
    <row r="15" spans="1:13" x14ac:dyDescent="0.25">
      <c r="C15" s="7">
        <v>100114</v>
      </c>
      <c r="D15" s="1" t="s">
        <v>62</v>
      </c>
      <c r="E15" s="8" t="s">
        <v>59</v>
      </c>
      <c r="F15" s="9">
        <v>35</v>
      </c>
      <c r="H15" s="9">
        <f t="shared" si="0"/>
        <v>1499.7</v>
      </c>
      <c r="J15" s="10" t="s">
        <v>11</v>
      </c>
      <c r="K15" s="13">
        <v>35</v>
      </c>
      <c r="L15" s="12" t="s">
        <v>69</v>
      </c>
      <c r="M15" s="11">
        <v>35</v>
      </c>
    </row>
    <row r="16" spans="1:13" x14ac:dyDescent="0.25">
      <c r="C16" s="7">
        <v>100114</v>
      </c>
      <c r="D16" s="1" t="s">
        <v>62</v>
      </c>
      <c r="E16" s="8" t="s">
        <v>60</v>
      </c>
      <c r="F16" s="9">
        <v>35</v>
      </c>
      <c r="H16" s="9">
        <f t="shared" si="0"/>
        <v>1534.7</v>
      </c>
      <c r="J16" s="10" t="s">
        <v>30</v>
      </c>
      <c r="K16" s="13">
        <v>35</v>
      </c>
      <c r="L16" s="12" t="s">
        <v>80</v>
      </c>
      <c r="M16" s="11">
        <v>35</v>
      </c>
    </row>
    <row r="17" spans="1:13" x14ac:dyDescent="0.25">
      <c r="C17" s="7">
        <v>100114</v>
      </c>
      <c r="D17" s="1" t="s">
        <v>62</v>
      </c>
      <c r="E17" s="8" t="s">
        <v>61</v>
      </c>
      <c r="F17" s="9">
        <v>35</v>
      </c>
      <c r="H17" s="9">
        <f t="shared" si="0"/>
        <v>1569.7</v>
      </c>
      <c r="J17" s="10" t="s">
        <v>31</v>
      </c>
      <c r="K17" s="13">
        <v>35</v>
      </c>
      <c r="L17" s="12" t="s">
        <v>84</v>
      </c>
      <c r="M17" s="11">
        <v>35</v>
      </c>
    </row>
    <row r="18" spans="1:13" x14ac:dyDescent="0.25">
      <c r="C18" s="7">
        <v>100115</v>
      </c>
      <c r="D18" s="1" t="s">
        <v>62</v>
      </c>
      <c r="E18" s="8" t="s">
        <v>64</v>
      </c>
      <c r="F18" s="9">
        <v>35</v>
      </c>
      <c r="H18" s="9">
        <f t="shared" si="0"/>
        <v>1604.7</v>
      </c>
      <c r="J18" s="10" t="s">
        <v>32</v>
      </c>
      <c r="K18" s="13">
        <v>35</v>
      </c>
      <c r="L18" s="12" t="s">
        <v>65</v>
      </c>
      <c r="M18" s="11">
        <v>35</v>
      </c>
    </row>
    <row r="19" spans="1:13" x14ac:dyDescent="0.25">
      <c r="A19" s="6" t="s">
        <v>65</v>
      </c>
      <c r="C19" s="7">
        <v>100116</v>
      </c>
      <c r="D19" s="1" t="s">
        <v>62</v>
      </c>
      <c r="E19" s="8" t="s">
        <v>67</v>
      </c>
      <c r="F19" s="9">
        <v>35</v>
      </c>
      <c r="H19" s="9">
        <f t="shared" si="0"/>
        <v>1639.7</v>
      </c>
      <c r="J19" s="10" t="s">
        <v>5</v>
      </c>
      <c r="K19" s="13">
        <v>35</v>
      </c>
      <c r="L19" s="12" t="s">
        <v>49</v>
      </c>
      <c r="M19" s="11">
        <v>35</v>
      </c>
    </row>
    <row r="20" spans="1:13" x14ac:dyDescent="0.25">
      <c r="C20" s="7">
        <v>100116</v>
      </c>
      <c r="D20" s="1" t="s">
        <v>62</v>
      </c>
      <c r="E20" s="8" t="s">
        <v>66</v>
      </c>
      <c r="F20" s="9">
        <v>35</v>
      </c>
      <c r="H20" s="9">
        <f t="shared" si="0"/>
        <v>1674.7</v>
      </c>
      <c r="J20" s="10" t="s">
        <v>3</v>
      </c>
      <c r="K20" s="13">
        <v>35</v>
      </c>
      <c r="L20" s="12" t="s">
        <v>84</v>
      </c>
      <c r="M20" s="11">
        <v>35</v>
      </c>
    </row>
    <row r="21" spans="1:13" x14ac:dyDescent="0.25">
      <c r="C21" s="7">
        <v>100116</v>
      </c>
      <c r="D21" s="1" t="s">
        <v>62</v>
      </c>
      <c r="E21" s="8" t="s">
        <v>68</v>
      </c>
      <c r="F21" s="9">
        <v>35</v>
      </c>
      <c r="H21" s="9">
        <f t="shared" si="0"/>
        <v>1709.7</v>
      </c>
      <c r="J21" s="10" t="s">
        <v>33</v>
      </c>
      <c r="K21" s="13">
        <v>35</v>
      </c>
      <c r="L21" s="12" t="s">
        <v>49</v>
      </c>
      <c r="M21" s="11">
        <v>35</v>
      </c>
    </row>
    <row r="22" spans="1:13" x14ac:dyDescent="0.25">
      <c r="A22" s="6" t="s">
        <v>69</v>
      </c>
      <c r="C22" s="7">
        <v>100117</v>
      </c>
      <c r="D22" s="1" t="s">
        <v>62</v>
      </c>
      <c r="E22" s="8" t="s">
        <v>70</v>
      </c>
      <c r="F22" s="9">
        <v>35</v>
      </c>
      <c r="H22" s="9">
        <f t="shared" si="0"/>
        <v>1744.7</v>
      </c>
      <c r="J22" s="10" t="s">
        <v>34</v>
      </c>
      <c r="K22" s="13">
        <v>35</v>
      </c>
      <c r="L22" s="12" t="s">
        <v>69</v>
      </c>
      <c r="M22" s="11">
        <v>35</v>
      </c>
    </row>
    <row r="23" spans="1:13" x14ac:dyDescent="0.25">
      <c r="C23" s="7">
        <v>100117</v>
      </c>
      <c r="D23" s="1" t="s">
        <v>62</v>
      </c>
      <c r="E23" s="8" t="s">
        <v>71</v>
      </c>
      <c r="F23" s="9">
        <v>35</v>
      </c>
      <c r="H23" s="9">
        <f t="shared" si="0"/>
        <v>1779.7</v>
      </c>
      <c r="J23" s="10" t="s">
        <v>35</v>
      </c>
      <c r="K23" s="13">
        <v>35</v>
      </c>
      <c r="L23" s="12" t="s">
        <v>49</v>
      </c>
      <c r="M23" s="11">
        <v>35</v>
      </c>
    </row>
    <row r="24" spans="1:13" x14ac:dyDescent="0.25">
      <c r="C24" s="7">
        <v>100117</v>
      </c>
      <c r="D24" s="1" t="s">
        <v>62</v>
      </c>
      <c r="E24" s="8" t="s">
        <v>72</v>
      </c>
      <c r="F24" s="9">
        <v>35</v>
      </c>
      <c r="H24" s="9">
        <f t="shared" si="0"/>
        <v>1814.7</v>
      </c>
      <c r="J24" s="10" t="s">
        <v>39</v>
      </c>
      <c r="K24" s="13">
        <v>35</v>
      </c>
      <c r="L24" s="12" t="s">
        <v>90</v>
      </c>
      <c r="M24" s="11">
        <v>35</v>
      </c>
    </row>
    <row r="25" spans="1:13" x14ac:dyDescent="0.25">
      <c r="A25" s="6" t="s">
        <v>73</v>
      </c>
      <c r="C25" s="7">
        <v>100118</v>
      </c>
      <c r="D25" s="1" t="s">
        <v>62</v>
      </c>
      <c r="E25" s="8" t="s">
        <v>74</v>
      </c>
      <c r="F25" s="9">
        <v>35</v>
      </c>
      <c r="G25" s="14"/>
      <c r="H25" s="9">
        <f t="shared" si="0"/>
        <v>1849.7</v>
      </c>
      <c r="J25" s="10" t="s">
        <v>7</v>
      </c>
      <c r="K25" s="13">
        <v>35</v>
      </c>
      <c r="L25" s="12" t="s">
        <v>44</v>
      </c>
      <c r="M25" s="11">
        <v>35</v>
      </c>
    </row>
    <row r="26" spans="1:13" x14ac:dyDescent="0.25">
      <c r="A26" s="6" t="s">
        <v>75</v>
      </c>
      <c r="B26" s="7">
        <v>100116</v>
      </c>
      <c r="D26" s="1" t="s">
        <v>62</v>
      </c>
      <c r="E26" s="8" t="s">
        <v>76</v>
      </c>
      <c r="G26" s="9">
        <v>218</v>
      </c>
      <c r="H26" s="9">
        <f t="shared" si="0"/>
        <v>1631.7</v>
      </c>
      <c r="J26" s="10" t="s">
        <v>8</v>
      </c>
      <c r="K26" s="13">
        <v>35</v>
      </c>
      <c r="L26" s="12" t="s">
        <v>87</v>
      </c>
      <c r="M26" s="11">
        <v>35</v>
      </c>
    </row>
    <row r="27" spans="1:13" x14ac:dyDescent="0.25">
      <c r="B27" s="7">
        <v>100117</v>
      </c>
      <c r="D27" s="1" t="s">
        <v>62</v>
      </c>
      <c r="E27" s="8" t="s">
        <v>77</v>
      </c>
      <c r="G27" s="9">
        <v>218</v>
      </c>
      <c r="H27" s="9">
        <f t="shared" si="0"/>
        <v>1413.7</v>
      </c>
      <c r="J27" s="10" t="s">
        <v>6</v>
      </c>
      <c r="K27" s="13">
        <v>35</v>
      </c>
      <c r="L27" s="12" t="s">
        <v>49</v>
      </c>
      <c r="M27" s="11">
        <v>35</v>
      </c>
    </row>
    <row r="28" spans="1:13" x14ac:dyDescent="0.25">
      <c r="A28" s="6" t="s">
        <v>78</v>
      </c>
      <c r="C28" s="7" t="s">
        <v>45</v>
      </c>
      <c r="D28" s="1" t="s">
        <v>62</v>
      </c>
      <c r="E28" s="8" t="s">
        <v>79</v>
      </c>
      <c r="F28" s="9">
        <v>35</v>
      </c>
      <c r="H28" s="9">
        <f t="shared" si="0"/>
        <v>1448.7</v>
      </c>
      <c r="J28" s="10" t="s">
        <v>4</v>
      </c>
      <c r="K28" s="13">
        <v>35</v>
      </c>
      <c r="L28" s="12" t="s">
        <v>78</v>
      </c>
      <c r="M28" s="11">
        <v>35</v>
      </c>
    </row>
    <row r="29" spans="1:13" x14ac:dyDescent="0.25">
      <c r="A29" s="6" t="s">
        <v>80</v>
      </c>
      <c r="C29" s="7" t="s">
        <v>45</v>
      </c>
      <c r="D29" s="1" t="s">
        <v>62</v>
      </c>
      <c r="E29" s="8" t="s">
        <v>81</v>
      </c>
      <c r="F29" s="9">
        <v>35</v>
      </c>
      <c r="H29" s="9">
        <f t="shared" si="0"/>
        <v>1483.7</v>
      </c>
      <c r="J29" s="10" t="s">
        <v>16</v>
      </c>
      <c r="K29" s="13">
        <v>35</v>
      </c>
      <c r="L29" s="12" t="s">
        <v>44</v>
      </c>
      <c r="M29" s="11">
        <v>35</v>
      </c>
    </row>
    <row r="30" spans="1:13" x14ac:dyDescent="0.25">
      <c r="A30" s="6" t="s">
        <v>82</v>
      </c>
      <c r="C30" s="7">
        <v>100119</v>
      </c>
      <c r="D30" s="1" t="s">
        <v>62</v>
      </c>
      <c r="E30" s="8" t="s">
        <v>83</v>
      </c>
      <c r="F30" s="9">
        <v>35</v>
      </c>
      <c r="H30" s="9">
        <f t="shared" si="0"/>
        <v>1518.7</v>
      </c>
      <c r="J30" s="10" t="s">
        <v>36</v>
      </c>
      <c r="K30" s="13">
        <v>35</v>
      </c>
      <c r="L30" s="12" t="s">
        <v>65</v>
      </c>
      <c r="M30" s="11">
        <v>35</v>
      </c>
    </row>
    <row r="31" spans="1:13" x14ac:dyDescent="0.25">
      <c r="A31" s="6" t="s">
        <v>84</v>
      </c>
      <c r="C31" s="7">
        <v>100120</v>
      </c>
      <c r="D31" s="1" t="s">
        <v>62</v>
      </c>
      <c r="E31" s="8" t="s">
        <v>85</v>
      </c>
      <c r="F31" s="9">
        <v>35</v>
      </c>
      <c r="H31" s="9">
        <f t="shared" si="0"/>
        <v>1553.7</v>
      </c>
      <c r="J31" s="10" t="s">
        <v>40</v>
      </c>
      <c r="K31" s="13">
        <v>35</v>
      </c>
      <c r="L31" s="12" t="s">
        <v>49</v>
      </c>
      <c r="M31" s="11">
        <v>35</v>
      </c>
    </row>
    <row r="32" spans="1:13" x14ac:dyDescent="0.25">
      <c r="D32" s="1" t="s">
        <v>62</v>
      </c>
      <c r="E32" s="8" t="s">
        <v>86</v>
      </c>
      <c r="F32" s="9">
        <v>35</v>
      </c>
      <c r="H32" s="9">
        <f t="shared" si="0"/>
        <v>1588.7</v>
      </c>
      <c r="J32" s="10" t="s">
        <v>37</v>
      </c>
      <c r="K32" s="13">
        <v>35</v>
      </c>
      <c r="L32" s="12" t="s">
        <v>49</v>
      </c>
      <c r="M32" s="11">
        <v>35</v>
      </c>
    </row>
    <row r="33" spans="1:13" x14ac:dyDescent="0.25">
      <c r="A33" s="6" t="s">
        <v>89</v>
      </c>
      <c r="C33" s="7" t="s">
        <v>45</v>
      </c>
      <c r="D33" s="1" t="s">
        <v>62</v>
      </c>
      <c r="E33" s="8" t="s">
        <v>88</v>
      </c>
      <c r="F33" s="9">
        <v>1</v>
      </c>
      <c r="H33" s="9">
        <f t="shared" si="0"/>
        <v>1589.7</v>
      </c>
      <c r="J33" s="15" t="s">
        <v>38</v>
      </c>
      <c r="K33" s="16">
        <f>SUM(K4:K32)</f>
        <v>1015</v>
      </c>
      <c r="L33" s="12"/>
      <c r="M33" s="16">
        <f>SUM(M4:M32)</f>
        <v>1015</v>
      </c>
    </row>
    <row r="34" spans="1:13" x14ac:dyDescent="0.25">
      <c r="A34" s="6" t="s">
        <v>87</v>
      </c>
      <c r="C34" s="7" t="s">
        <v>45</v>
      </c>
      <c r="D34" s="1" t="s">
        <v>62</v>
      </c>
      <c r="E34" s="8" t="s">
        <v>88</v>
      </c>
      <c r="F34" s="9">
        <v>34</v>
      </c>
      <c r="H34" s="9">
        <f t="shared" si="0"/>
        <v>1623.7</v>
      </c>
    </row>
    <row r="35" spans="1:13" x14ac:dyDescent="0.25">
      <c r="A35" s="6" t="s">
        <v>90</v>
      </c>
      <c r="C35" s="7" t="s">
        <v>45</v>
      </c>
      <c r="D35" s="1" t="s">
        <v>62</v>
      </c>
      <c r="E35" s="8" t="s">
        <v>91</v>
      </c>
      <c r="F35" s="9">
        <v>35</v>
      </c>
      <c r="H35" s="9">
        <f t="shared" si="0"/>
        <v>1658.7</v>
      </c>
    </row>
    <row r="36" spans="1:13" x14ac:dyDescent="0.25">
      <c r="A36" s="6" t="s">
        <v>92</v>
      </c>
      <c r="B36" s="7">
        <v>100118</v>
      </c>
      <c r="D36" s="1" t="s">
        <v>62</v>
      </c>
      <c r="E36" s="8" t="s">
        <v>93</v>
      </c>
      <c r="G36" s="9">
        <v>218</v>
      </c>
      <c r="H36" s="9">
        <f t="shared" si="0"/>
        <v>1440.7</v>
      </c>
      <c r="J36" s="12"/>
      <c r="K36" s="12"/>
      <c r="L36" s="12"/>
      <c r="M36" s="12"/>
    </row>
    <row r="37" spans="1:13" x14ac:dyDescent="0.25">
      <c r="B37" s="7">
        <v>100119</v>
      </c>
      <c r="D37" s="1" t="s">
        <v>62</v>
      </c>
      <c r="E37" s="8" t="s">
        <v>95</v>
      </c>
      <c r="G37" s="9">
        <v>218</v>
      </c>
      <c r="H37" s="9">
        <f t="shared" si="0"/>
        <v>1222.7</v>
      </c>
      <c r="J37" s="12"/>
      <c r="K37" s="12"/>
      <c r="L37" s="12"/>
      <c r="M37" s="12"/>
    </row>
    <row r="38" spans="1:13" s="12" customFormat="1" x14ac:dyDescent="0.25">
      <c r="B38" s="18">
        <v>100121</v>
      </c>
      <c r="C38" s="7"/>
      <c r="D38" s="1" t="s">
        <v>62</v>
      </c>
      <c r="E38" s="12" t="s">
        <v>94</v>
      </c>
      <c r="G38" s="11">
        <v>139.19999999999999</v>
      </c>
      <c r="H38" s="9">
        <f t="shared" si="0"/>
        <v>1083.5</v>
      </c>
      <c r="J38" s="17"/>
    </row>
    <row r="39" spans="1:13" s="12" customFormat="1" ht="14.25" x14ac:dyDescent="0.2">
      <c r="J39" s="17"/>
    </row>
    <row r="40" spans="1:13" s="12" customFormat="1" ht="14.25" x14ac:dyDescent="0.2">
      <c r="J40" s="17"/>
    </row>
    <row r="41" spans="1:13" s="12" customFormat="1" ht="14.25" x14ac:dyDescent="0.2">
      <c r="J41" s="17"/>
    </row>
    <row r="42" spans="1:13" s="12" customFormat="1" ht="14.25" x14ac:dyDescent="0.2">
      <c r="J42" s="17"/>
    </row>
    <row r="43" spans="1:13" s="12" customFormat="1" ht="14.25" x14ac:dyDescent="0.2">
      <c r="J43" s="17"/>
    </row>
    <row r="44" spans="1:13" s="12" customFormat="1" ht="14.25" x14ac:dyDescent="0.2">
      <c r="J44" s="17"/>
    </row>
    <row r="45" spans="1:13" s="12" customFormat="1" ht="14.25" x14ac:dyDescent="0.2">
      <c r="J45" s="17"/>
    </row>
    <row r="46" spans="1:13" s="12" customFormat="1" ht="14.25" x14ac:dyDescent="0.2">
      <c r="J46" s="17"/>
    </row>
    <row r="47" spans="1:13" s="12" customFormat="1" ht="14.25" x14ac:dyDescent="0.2">
      <c r="J47" s="17"/>
    </row>
    <row r="48" spans="1:13" s="12" customFormat="1" ht="14.25" x14ac:dyDescent="0.2">
      <c r="J48" s="17"/>
    </row>
    <row r="49" spans="10:10" s="12" customFormat="1" ht="14.25" x14ac:dyDescent="0.2">
      <c r="J49" s="17"/>
    </row>
    <row r="50" spans="10:10" s="12" customFormat="1" ht="14.25" x14ac:dyDescent="0.2"/>
    <row r="51" spans="10:10" s="12" customFormat="1" ht="14.25" x14ac:dyDescent="0.2"/>
    <row r="52" spans="10:10" s="12" customFormat="1" ht="14.25" x14ac:dyDescent="0.2">
      <c r="J52" s="17"/>
    </row>
    <row r="53" spans="10:10" s="12" customFormat="1" ht="14.25" x14ac:dyDescent="0.2">
      <c r="J53" s="17"/>
    </row>
    <row r="54" spans="10:10" s="12" customFormat="1" ht="14.25" x14ac:dyDescent="0.2">
      <c r="J54" s="17"/>
    </row>
    <row r="55" spans="10:10" s="12" customFormat="1" ht="14.25" x14ac:dyDescent="0.2">
      <c r="J55" s="17"/>
    </row>
    <row r="56" spans="10:10" s="12" customFormat="1" ht="14.25" x14ac:dyDescent="0.2">
      <c r="J56" s="17"/>
    </row>
    <row r="57" spans="10:10" s="12" customFormat="1" ht="14.25" x14ac:dyDescent="0.2">
      <c r="J57" s="17"/>
    </row>
    <row r="58" spans="10:10" s="12" customFormat="1" ht="14.25" x14ac:dyDescent="0.2">
      <c r="J58" s="17"/>
    </row>
    <row r="59" spans="10:10" s="12" customFormat="1" ht="14.25" x14ac:dyDescent="0.2">
      <c r="J59" s="17"/>
    </row>
    <row r="60" spans="10:10" s="12" customFormat="1" ht="14.25" x14ac:dyDescent="0.2">
      <c r="J60" s="17"/>
    </row>
    <row r="61" spans="10:10" s="12" customFormat="1" ht="14.25" x14ac:dyDescent="0.2"/>
    <row r="62" spans="10:10" s="12" customFormat="1" ht="14.25" x14ac:dyDescent="0.2"/>
    <row r="63" spans="10:10" s="12" customFormat="1" ht="14.25" x14ac:dyDescent="0.2"/>
    <row r="64" spans="10:10" s="12" customFormat="1" ht="14.25" x14ac:dyDescent="0.2"/>
    <row r="65" spans="3:3" s="12" customFormat="1" ht="14.25" x14ac:dyDescent="0.2"/>
    <row r="66" spans="3:3" s="12" customFormat="1" ht="14.25" x14ac:dyDescent="0.2"/>
    <row r="67" spans="3:3" s="12" customFormat="1" ht="14.25" x14ac:dyDescent="0.2"/>
    <row r="68" spans="3:3" s="12" customFormat="1" ht="14.25" x14ac:dyDescent="0.2"/>
    <row r="69" spans="3:3" s="12" customFormat="1" ht="14.25" x14ac:dyDescent="0.2"/>
    <row r="70" spans="3:3" x14ac:dyDescent="0.25">
      <c r="C70" s="12"/>
    </row>
  </sheetData>
  <printOptions gridLines="1"/>
  <pageMargins left="0.19685039370078741" right="0.19685039370078741" top="0.39370078740157483" bottom="0.19685039370078741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2019-20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Kevin.money</dc:creator>
  <cp:lastModifiedBy>The Clerk</cp:lastModifiedBy>
  <cp:lastPrinted>2020-01-21T11:12:54Z</cp:lastPrinted>
  <dcterms:created xsi:type="dcterms:W3CDTF">2015-04-20T15:10:36Z</dcterms:created>
  <dcterms:modified xsi:type="dcterms:W3CDTF">2020-01-21T11:14:05Z</dcterms:modified>
</cp:coreProperties>
</file>