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BGNB\Bowers Gifford &amp; North Benfleet PC - Actual\Finance\2023-2024\"/>
    </mc:Choice>
  </mc:AlternateContent>
  <xr:revisionPtr revIDLastSave="0" documentId="8_{1F432613-4713-47B5-BFC0-13370FFFF5E2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ategoryLook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9" i="1" l="1"/>
  <c r="G105" i="1"/>
  <c r="D105" i="1"/>
  <c r="E105" i="1"/>
  <c r="E107" i="1" s="1"/>
  <c r="D53" i="1"/>
  <c r="E53" i="1"/>
  <c r="F53" i="1"/>
  <c r="F90" i="1" s="1"/>
  <c r="G53" i="1"/>
  <c r="F105" i="1" l="1"/>
</calcChain>
</file>

<file path=xl/sharedStrings.xml><?xml version="1.0" encoding="utf-8"?>
<sst xmlns="http://schemas.openxmlformats.org/spreadsheetml/2006/main" count="292" uniqueCount="139">
  <si>
    <t xml:space="preserve">Expenditure </t>
  </si>
  <si>
    <t>Income</t>
  </si>
  <si>
    <t xml:space="preserve">Vat </t>
  </si>
  <si>
    <t>Credit</t>
  </si>
  <si>
    <t>BT</t>
  </si>
  <si>
    <t xml:space="preserve"> Balance C/F 31.3.23</t>
  </si>
  <si>
    <t xml:space="preserve">Basildon Council 1/2 year Precept </t>
  </si>
  <si>
    <t>04.04.23</t>
  </si>
  <si>
    <t>02.05.23</t>
  </si>
  <si>
    <t xml:space="preserve">Stationary </t>
  </si>
  <si>
    <t xml:space="preserve">BT </t>
  </si>
  <si>
    <t>Benbow Club - Hall Hire</t>
  </si>
  <si>
    <t xml:space="preserve">Stationary - HP Toner </t>
  </si>
  <si>
    <t xml:space="preserve">Stationary -  Ink Cartridges </t>
  </si>
  <si>
    <t>Sigs Express - Banners</t>
  </si>
  <si>
    <t>Petty Cash - DaytoDay Expenses</t>
  </si>
  <si>
    <t>Petty Cash -  Coronation Event PIP</t>
  </si>
  <si>
    <t xml:space="preserve">Bowers Bugle Spring Newsletter </t>
  </si>
  <si>
    <t xml:space="preserve">EALC/NALC Affiliation Fee </t>
  </si>
  <si>
    <t xml:space="preserve">BT  </t>
  </si>
  <si>
    <t>Clerks Salary + Tel/BB/Office (April)</t>
  </si>
  <si>
    <t>11.05.23</t>
  </si>
  <si>
    <t>Coronation Event 8th May</t>
  </si>
  <si>
    <t>Laindon Leisure - Chairs/Tables</t>
  </si>
  <si>
    <t xml:space="preserve">Trevor Cline ( Coronation Event) </t>
  </si>
  <si>
    <t xml:space="preserve">11.05.23 </t>
  </si>
  <si>
    <t xml:space="preserve">Infinity Circus ( Coronation Event) </t>
  </si>
  <si>
    <t>Filthy Gorgeous ( Coronation Event)</t>
  </si>
  <si>
    <t>01.06.23</t>
  </si>
  <si>
    <t xml:space="preserve">Amazon - Equipment </t>
  </si>
  <si>
    <t>Wicksteed - Net Swing Parts</t>
  </si>
  <si>
    <t>Amazon - Stationary</t>
  </si>
  <si>
    <t>St Johns Ambulance - First Aid</t>
  </si>
  <si>
    <t>Clerks Salary + Tel/BB/Office (May)</t>
  </si>
  <si>
    <t xml:space="preserve">Donation - Coronation Event </t>
  </si>
  <si>
    <t xml:space="preserve">Credit </t>
  </si>
  <si>
    <t>28.06.23</t>
  </si>
  <si>
    <t>29.06.23</t>
  </si>
  <si>
    <t xml:space="preserve">Paint for Planter </t>
  </si>
  <si>
    <t>W D Smith - Plants for Planter</t>
  </si>
  <si>
    <t>Clerks Salary + Tel/BB/Office (June)</t>
  </si>
  <si>
    <t>06.07.23</t>
  </si>
  <si>
    <t>Cheque to HMRC + Emprs N I</t>
  </si>
  <si>
    <t xml:space="preserve">Benbow Club (A/M/J/J ) </t>
  </si>
  <si>
    <t xml:space="preserve">RCOH Limited ( Consultancy) </t>
  </si>
  <si>
    <t>Clerks Salary (July) + Office/Tel/BB</t>
  </si>
  <si>
    <t>Stationary - Toner Cartridges x 4</t>
  </si>
  <si>
    <t>Stationary - Clerks Expenses</t>
  </si>
  <si>
    <t xml:space="preserve">GM Staff Wages (June) </t>
  </si>
  <si>
    <t>GM Staff Wages( July)</t>
  </si>
  <si>
    <t xml:space="preserve">GM Staff Wages (May) </t>
  </si>
  <si>
    <t>GM Staff Wages ( Aprilt)</t>
  </si>
  <si>
    <t>ICO  (Data Protection Fee)</t>
  </si>
  <si>
    <t>Bank Ledger 2023/2024</t>
  </si>
  <si>
    <t>25.08.23</t>
  </si>
  <si>
    <t>HMRC VAT Refund 2022/2023</t>
  </si>
  <si>
    <t xml:space="preserve">Staff Wages ( August) </t>
  </si>
  <si>
    <t>Clerks Satlary ( Sept) + BB/Tel/Office Use</t>
  </si>
  <si>
    <t>27.09.23</t>
  </si>
  <si>
    <t xml:space="preserve">BBC 2nd Half Year Precept </t>
  </si>
  <si>
    <t xml:space="preserve">Staff Wages ( Sept) </t>
  </si>
  <si>
    <t>Parish Clerk Salary ( Sept ) +BB/Tel/Office Use</t>
  </si>
  <si>
    <t>26.10.23</t>
  </si>
  <si>
    <t>Parish Clerk Salary ( Oct ) +BB/Tel/Office Use</t>
  </si>
  <si>
    <t>Elan Fire &amp; Security Annual Maintenance Fee</t>
  </si>
  <si>
    <t xml:space="preserve">Clerks Expenses - Various Petrol/Plants/Misc. </t>
  </si>
  <si>
    <t>30.10.23</t>
  </si>
  <si>
    <t xml:space="preserve">Staff Wages (November ) </t>
  </si>
  <si>
    <t xml:space="preserve">Staff Wages (October ) </t>
  </si>
  <si>
    <t>Parish Clerk Salary ( Nov ) +BB/Tel/Office Use</t>
  </si>
  <si>
    <t>Parish Clerk Salary ( Dec ) +BB/Tel/Office Use</t>
  </si>
  <si>
    <t>Survey Monkey - NDO Survey</t>
  </si>
  <si>
    <t>01.12.23</t>
  </si>
  <si>
    <t>Clerks Expenses - Cartridge People -Toner  x4</t>
  </si>
  <si>
    <t xml:space="preserve">Clerks Expenses - Cartridge People-Toner X4 </t>
  </si>
  <si>
    <t>02.01.24</t>
  </si>
  <si>
    <t>09.01.24</t>
  </si>
  <si>
    <t>Clerks Expenses - Paper x 2 Boxes ( 10 Reams</t>
  </si>
  <si>
    <t xml:space="preserve">Staff Wages (December ) </t>
  </si>
  <si>
    <t>22.01.24</t>
  </si>
  <si>
    <t>29.01.24</t>
  </si>
  <si>
    <t xml:space="preserve">Clerks Expences- HP Toner  x 1 (Black) </t>
  </si>
  <si>
    <t xml:space="preserve">Staff Wages (January) </t>
  </si>
  <si>
    <t>Parish Clerk Salary (Jan ) +BB/Tel/Office Use</t>
  </si>
  <si>
    <t>31.07.23</t>
  </si>
  <si>
    <t>01.08.23</t>
  </si>
  <si>
    <t>08.08.23</t>
  </si>
  <si>
    <t>04.09.23</t>
  </si>
  <si>
    <t>29.09.23</t>
  </si>
  <si>
    <t>05.10.23</t>
  </si>
  <si>
    <t>Date</t>
  </si>
  <si>
    <t>Payee</t>
  </si>
  <si>
    <t xml:space="preserve">Date </t>
  </si>
  <si>
    <t xml:space="preserve">Euro Office - Stationary - Paper &amp; Cartridges </t>
  </si>
  <si>
    <t xml:space="preserve">Zoom Annual Payment for Zoom </t>
  </si>
  <si>
    <t xml:space="preserve">RCOH - ONiel Homer Consultancy Fee </t>
  </si>
  <si>
    <t>PDS Digital Printing - Bowers Bugle Newsletter</t>
  </si>
  <si>
    <t>PKF External Audit - AGAR</t>
  </si>
  <si>
    <t>ABLC Annual Subscription Fee 2023/2024</t>
  </si>
  <si>
    <t xml:space="preserve"> HMRC Staff Tax + Emprs NI</t>
  </si>
  <si>
    <t xml:space="preserve">Payee </t>
  </si>
  <si>
    <t>Type</t>
  </si>
  <si>
    <t>RCCE Annual Subscription Fee 2023/2024</t>
  </si>
  <si>
    <t>Gallager Annual Insuarnce Premium</t>
  </si>
  <si>
    <t xml:space="preserve">Benbow Hall Hire charges - Aug/Sept </t>
  </si>
  <si>
    <t>Clerks Expenses Microsoft 365 - Annual Fee</t>
  </si>
  <si>
    <t>EALC Clerks Trining - Budget &amp; Precept</t>
  </si>
  <si>
    <t>Neil Atkins -  Bus Stop Cleaning x 5</t>
  </si>
  <si>
    <t>RCOH Ltd- ONeilHomer- NDO Consultants Fee</t>
  </si>
  <si>
    <t xml:space="preserve">EALC Clerks Training - Budget &amp; Precept (VAT) </t>
  </si>
  <si>
    <t>PDS Digital Newsletter &amp; Leaflet Printing</t>
  </si>
  <si>
    <t>HMRC Staff Tax &amp; EMPS NI( Oct/Nov/Dec)</t>
  </si>
  <si>
    <t>EALC Clerks Bursary- Training Budget &amp; Precept</t>
  </si>
  <si>
    <t xml:space="preserve">Site King ( GM Workwear) </t>
  </si>
  <si>
    <t xml:space="preserve">(CHQ 722) </t>
  </si>
  <si>
    <t>CHQ 719</t>
  </si>
  <si>
    <t>CHQ 721</t>
  </si>
  <si>
    <t>CHQ 723</t>
  </si>
  <si>
    <t>C/F</t>
  </si>
  <si>
    <t>06.02.24</t>
  </si>
  <si>
    <t>05.02.24</t>
  </si>
  <si>
    <t>Refund Annual Microsoft 365 (01.12.23) O/Paid</t>
  </si>
  <si>
    <t>Parish Clerk Salary (Feb ) +BB/Tel/Office Use</t>
  </si>
  <si>
    <t>Clerks Expenses : (Amazon - Cyan  Toner)</t>
  </si>
  <si>
    <t>Clerks Expens (Gadstore Yellow Toner )</t>
  </si>
  <si>
    <t>HMRC Staff Tax &amp; EMPS NI( jan/Feb/Mar</t>
  </si>
  <si>
    <t>Staff Wages GMO ( Mar)</t>
  </si>
  <si>
    <t>Parish Clerk Salary (Mar ) +BB/Tel/Office Use</t>
  </si>
  <si>
    <t>Clerks Exp: BBC Annual Lottery Permit</t>
  </si>
  <si>
    <t>Clerks Expenses: (Gadstore Ltd - Mag.  HP Toner)</t>
  </si>
  <si>
    <t xml:space="preserve">Clerks Expenses:(Amazon - Black- HP Toner) </t>
  </si>
  <si>
    <t>Clerks Expenses:( MDC Retail - Paper Sacks)</t>
  </si>
  <si>
    <t>Clerks Expenses: (Petrol /Mower - Sainsburys)</t>
  </si>
  <si>
    <t xml:space="preserve">GM Staff Wages Net (Feb) </t>
  </si>
  <si>
    <t>29.02.24</t>
  </si>
  <si>
    <t>27.03.24</t>
  </si>
  <si>
    <t>Chq: 724</t>
  </si>
  <si>
    <t>Uncashed as of 31.03.24 Cheque 724</t>
  </si>
  <si>
    <t xml:space="preserve">Bank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</si>
</sst>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4" fontId="1" fillId="2" borderId="1" xfId="0" applyNumberFormat="1" applyFont="1" applyFill="1" applyBorder="1"/>
    <xf numFmtId="2" fontId="2" fillId="2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top" wrapText="1"/>
    </xf>
    <xf numFmtId="2" fontId="2" fillId="2" borderId="1" xfId="1" applyNumberFormat="1" applyFont="1" applyFill="1" applyBorder="1" applyAlignment="1">
      <alignment horizontal="left" vertical="center"/>
    </xf>
    <xf numFmtId="0" fontId="1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left"/>
    </xf>
    <xf numFmtId="0" fontId="1" fillId="2" borderId="1" xfId="0" applyFont="1" applyFill="1" applyBorder="1"/>
    <xf numFmtId="2" fontId="9" fillId="0" borderId="1" xfId="0" applyNumberFormat="1" applyFont="1" applyBorder="1"/>
    <xf numFmtId="0" fontId="1" fillId="0" borderId="2" xfId="0" applyFont="1" applyBorder="1"/>
    <xf numFmtId="2" fontId="1" fillId="0" borderId="2" xfId="0" applyNumberFormat="1" applyFont="1" applyBorder="1"/>
    <xf numFmtId="2" fontId="2" fillId="0" borderId="2" xfId="0" applyNumberFormat="1" applyFont="1" applyBorder="1"/>
    <xf numFmtId="0" fontId="1" fillId="0" borderId="5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2" fontId="10" fillId="0" borderId="1" xfId="0" applyNumberFormat="1" applyFont="1" applyBorder="1"/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left"/>
    </xf>
    <xf numFmtId="0" fontId="6" fillId="0" borderId="0" xfId="0" applyFont="1"/>
    <xf numFmtId="2" fontId="5" fillId="0" borderId="0" xfId="0" applyNumberFormat="1" applyFont="1"/>
    <xf numFmtId="4" fontId="6" fillId="0" borderId="0" xfId="0" applyNumberFormat="1" applyFont="1"/>
    <xf numFmtId="2" fontId="6" fillId="0" borderId="0" xfId="0" applyNumberFormat="1" applyFont="1"/>
    <xf numFmtId="0" fontId="0" fillId="0" borderId="1" xfId="0" applyBorder="1"/>
    <xf numFmtId="2" fontId="13" fillId="2" borderId="0" xfId="0" applyNumberFormat="1" applyFont="1" applyFill="1"/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4" fontId="4" fillId="0" borderId="1" xfId="0" applyNumberFormat="1" applyFont="1" applyBorder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4" fontId="1" fillId="2" borderId="0" xfId="0" applyNumberFormat="1" applyFont="1" applyFill="1"/>
    <xf numFmtId="4" fontId="1" fillId="2" borderId="2" xfId="0" applyNumberFormat="1" applyFont="1" applyFill="1" applyBorder="1"/>
    <xf numFmtId="4" fontId="1" fillId="2" borderId="5" xfId="0" applyNumberFormat="1" applyFont="1" applyFill="1" applyBorder="1"/>
    <xf numFmtId="4" fontId="2" fillId="2" borderId="1" xfId="0" applyNumberFormat="1" applyFont="1" applyFill="1" applyBorder="1"/>
    <xf numFmtId="4" fontId="1" fillId="0" borderId="2" xfId="0" applyNumberFormat="1" applyFont="1" applyBorder="1"/>
    <xf numFmtId="4" fontId="2" fillId="2" borderId="2" xfId="0" applyNumberFormat="1" applyFont="1" applyFill="1" applyBorder="1" applyAlignment="1">
      <alignment horizontal="right" vertical="top" wrapText="1"/>
    </xf>
    <xf numFmtId="4" fontId="1" fillId="0" borderId="3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/>
    <xf numFmtId="0" fontId="4" fillId="2" borderId="1" xfId="0" applyFont="1" applyFill="1" applyBorder="1"/>
    <xf numFmtId="2" fontId="1" fillId="0" borderId="0" xfId="0" applyNumberFormat="1" applyFont="1"/>
    <xf numFmtId="2" fontId="4" fillId="0" borderId="0" xfId="0" applyNumberFormat="1" applyFont="1"/>
    <xf numFmtId="2" fontId="10" fillId="0" borderId="0" xfId="0" applyNumberFormat="1" applyFont="1"/>
    <xf numFmtId="2" fontId="8" fillId="0" borderId="0" xfId="0" applyNumberFormat="1" applyFont="1"/>
    <xf numFmtId="0" fontId="4" fillId="0" borderId="0" xfId="0" applyFont="1"/>
    <xf numFmtId="2" fontId="11" fillId="0" borderId="0" xfId="0" applyNumberFormat="1" applyFont="1"/>
    <xf numFmtId="0" fontId="7" fillId="0" borderId="0" xfId="0" applyFont="1"/>
    <xf numFmtId="0" fontId="1" fillId="2" borderId="0" xfId="0" applyFont="1" applyFill="1"/>
    <xf numFmtId="4" fontId="9" fillId="3" borderId="1" xfId="0" applyNumberFormat="1" applyFont="1" applyFill="1" applyBorder="1"/>
    <xf numFmtId="2" fontId="9" fillId="3" borderId="1" xfId="0" applyNumberFormat="1" applyFont="1" applyFill="1" applyBorder="1"/>
    <xf numFmtId="0" fontId="9" fillId="0" borderId="1" xfId="0" applyFont="1" applyBorder="1"/>
    <xf numFmtId="0" fontId="7" fillId="0" borderId="1" xfId="0" applyFont="1" applyBorder="1"/>
    <xf numFmtId="4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0" fontId="1" fillId="0" borderId="1" xfId="0" applyFont="1" applyBorder="1"/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" fillId="0" borderId="0" xfId="0" applyNumberFormat="1" applyFont="1" applyBorder="1"/>
    <xf numFmtId="0" fontId="1" fillId="2" borderId="0" xfId="0" applyFont="1" applyFill="1" applyBorder="1"/>
    <xf numFmtId="4" fontId="1" fillId="2" borderId="0" xfId="0" applyNumberFormat="1" applyFont="1" applyFill="1" applyBorder="1"/>
    <xf numFmtId="2" fontId="14" fillId="0" borderId="1" xfId="0" applyNumberFormat="1" applyFont="1" applyBorder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1"/>
  <sheetViews>
    <sheetView tabSelected="1" topLeftCell="A93" zoomScaleNormal="100" workbookViewId="0">
      <selection activeCell="E106" sqref="E106"/>
    </sheetView>
  </sheetViews>
  <sheetFormatPr defaultRowHeight="14.4" x14ac:dyDescent="0.3"/>
  <cols>
    <col min="1" max="1" width="10.6640625" customWidth="1"/>
    <col min="2" max="2" width="13" customWidth="1"/>
    <col min="3" max="3" width="51.109375" customWidth="1"/>
    <col min="4" max="4" width="16.44140625" customWidth="1"/>
    <col min="5" max="5" width="14.44140625" customWidth="1"/>
    <col min="6" max="6" width="3.77734375" hidden="1" customWidth="1"/>
    <col min="7" max="7" width="12" customWidth="1"/>
    <col min="8" max="8" width="10.77734375" customWidth="1"/>
    <col min="9" max="9" width="4.88671875" customWidth="1"/>
    <col min="10" max="10" width="5.77734375" customWidth="1"/>
    <col min="11" max="11" width="51.88671875" customWidth="1"/>
    <col min="12" max="12" width="14.44140625" customWidth="1"/>
    <col min="13" max="13" width="13.33203125" customWidth="1"/>
    <col min="14" max="14" width="16.33203125" customWidth="1"/>
  </cols>
  <sheetData>
    <row r="1" spans="1:8" ht="48" customHeight="1" x14ac:dyDescent="0.3">
      <c r="A1" s="65" t="s">
        <v>53</v>
      </c>
      <c r="B1" s="66"/>
      <c r="C1" s="66"/>
      <c r="D1" s="66"/>
      <c r="E1" s="66"/>
      <c r="F1" s="66"/>
      <c r="G1" s="66"/>
    </row>
    <row r="2" spans="1:8" x14ac:dyDescent="0.3">
      <c r="A2" s="30"/>
      <c r="B2" s="30"/>
      <c r="C2" s="30"/>
      <c r="D2" s="30"/>
      <c r="E2" s="30"/>
      <c r="F2" s="30"/>
      <c r="G2" s="30"/>
    </row>
    <row r="3" spans="1:8" ht="15.6" x14ac:dyDescent="0.3">
      <c r="A3" s="8" t="s">
        <v>92</v>
      </c>
      <c r="B3" s="8" t="s">
        <v>101</v>
      </c>
      <c r="C3" s="8" t="s">
        <v>91</v>
      </c>
      <c r="D3" s="8" t="s">
        <v>0</v>
      </c>
      <c r="E3" s="46" t="s">
        <v>1</v>
      </c>
      <c r="F3" s="47"/>
      <c r="G3" s="46" t="s">
        <v>2</v>
      </c>
    </row>
    <row r="4" spans="1:8" ht="15.6" x14ac:dyDescent="0.3">
      <c r="A4" s="64" t="s">
        <v>5</v>
      </c>
      <c r="B4" s="64"/>
      <c r="C4" s="64"/>
      <c r="D4" s="21"/>
      <c r="E4" s="35">
        <v>50356.959999999999</v>
      </c>
      <c r="F4" s="36"/>
      <c r="G4" s="37"/>
    </row>
    <row r="5" spans="1:8" ht="15.6" x14ac:dyDescent="0.3">
      <c r="A5" s="1" t="s">
        <v>7</v>
      </c>
      <c r="B5" s="1" t="s">
        <v>3</v>
      </c>
      <c r="C5" s="10" t="s">
        <v>6</v>
      </c>
      <c r="D5" s="21"/>
      <c r="E5" s="21">
        <v>10983.3</v>
      </c>
      <c r="F5" s="36"/>
      <c r="G5" s="37"/>
    </row>
    <row r="6" spans="1:8" ht="15.6" x14ac:dyDescent="0.3">
      <c r="A6" s="1" t="s">
        <v>8</v>
      </c>
      <c r="B6" s="1" t="s">
        <v>4</v>
      </c>
      <c r="C6" s="10" t="s">
        <v>9</v>
      </c>
      <c r="D6" s="2">
        <v>29.79</v>
      </c>
      <c r="E6" s="38"/>
      <c r="F6" s="36"/>
      <c r="G6" s="21">
        <v>4.97</v>
      </c>
      <c r="H6" s="32"/>
    </row>
    <row r="7" spans="1:8" ht="15.6" x14ac:dyDescent="0.3">
      <c r="A7" s="1" t="s">
        <v>8</v>
      </c>
      <c r="B7" s="1" t="s">
        <v>4</v>
      </c>
      <c r="C7" s="1" t="s">
        <v>13</v>
      </c>
      <c r="D7" s="2">
        <v>56.98</v>
      </c>
      <c r="E7" s="21"/>
      <c r="F7" s="39"/>
      <c r="G7" s="5">
        <v>9.5</v>
      </c>
      <c r="H7" s="31"/>
    </row>
    <row r="8" spans="1:8" ht="15.6" x14ac:dyDescent="0.3">
      <c r="A8" s="3" t="s">
        <v>8</v>
      </c>
      <c r="B8" s="11" t="s">
        <v>10</v>
      </c>
      <c r="C8" s="18" t="s">
        <v>22</v>
      </c>
      <c r="D8" s="40">
        <v>65.52</v>
      </c>
      <c r="E8" s="40"/>
      <c r="F8" s="39"/>
      <c r="G8" s="44">
        <v>10.92</v>
      </c>
      <c r="H8" s="31"/>
    </row>
    <row r="9" spans="1:8" ht="15.6" x14ac:dyDescent="0.3">
      <c r="A9" s="1" t="s">
        <v>8</v>
      </c>
      <c r="B9" s="1" t="s">
        <v>4</v>
      </c>
      <c r="C9" s="1" t="s">
        <v>12</v>
      </c>
      <c r="D9" s="21">
        <v>81.569999999999993</v>
      </c>
      <c r="E9" s="21"/>
      <c r="F9" s="21"/>
      <c r="G9" s="21">
        <v>13.6</v>
      </c>
      <c r="H9" s="33"/>
    </row>
    <row r="10" spans="1:8" ht="15.6" x14ac:dyDescent="0.3">
      <c r="A10" s="6" t="s">
        <v>8</v>
      </c>
      <c r="B10" s="1" t="s">
        <v>10</v>
      </c>
      <c r="C10" s="20" t="s">
        <v>11</v>
      </c>
      <c r="D10" s="41">
        <v>84</v>
      </c>
      <c r="E10" s="41"/>
      <c r="F10" s="36"/>
      <c r="G10" s="24">
        <v>14</v>
      </c>
      <c r="H10" s="34"/>
    </row>
    <row r="11" spans="1:8" ht="15.6" x14ac:dyDescent="0.3">
      <c r="A11" s="3" t="s">
        <v>8</v>
      </c>
      <c r="B11" s="12" t="s">
        <v>4</v>
      </c>
      <c r="C11" s="10" t="s">
        <v>14</v>
      </c>
      <c r="D11" s="2">
        <v>144</v>
      </c>
      <c r="E11" s="2"/>
      <c r="F11" s="36"/>
      <c r="G11" s="5">
        <v>24</v>
      </c>
      <c r="H11" s="34"/>
    </row>
    <row r="12" spans="1:8" ht="15.6" x14ac:dyDescent="0.3">
      <c r="A12" s="13" t="s">
        <v>8</v>
      </c>
      <c r="B12" s="12" t="s">
        <v>10</v>
      </c>
      <c r="C12" s="10" t="s">
        <v>15</v>
      </c>
      <c r="D12" s="2">
        <v>200</v>
      </c>
      <c r="E12" s="2"/>
      <c r="F12" s="36"/>
      <c r="G12" s="5"/>
      <c r="H12" s="34"/>
    </row>
    <row r="13" spans="1:8" ht="15.6" x14ac:dyDescent="0.3">
      <c r="A13" s="3" t="s">
        <v>8</v>
      </c>
      <c r="B13" s="12" t="s">
        <v>4</v>
      </c>
      <c r="C13" s="10" t="s">
        <v>51</v>
      </c>
      <c r="D13" s="2">
        <v>224</v>
      </c>
      <c r="E13" s="2"/>
      <c r="F13" s="36"/>
      <c r="G13" s="5"/>
      <c r="H13" s="34"/>
    </row>
    <row r="14" spans="1:8" ht="15.6" x14ac:dyDescent="0.3">
      <c r="A14" s="14" t="s">
        <v>8</v>
      </c>
      <c r="B14" s="1" t="s">
        <v>4</v>
      </c>
      <c r="C14" s="1" t="s">
        <v>16</v>
      </c>
      <c r="D14" s="2">
        <v>300</v>
      </c>
      <c r="E14" s="2"/>
      <c r="F14" s="36"/>
      <c r="G14" s="5"/>
      <c r="H14" s="34"/>
    </row>
    <row r="15" spans="1:8" ht="15.6" x14ac:dyDescent="0.3">
      <c r="A15" s="14" t="s">
        <v>8</v>
      </c>
      <c r="B15" s="15" t="s">
        <v>4</v>
      </c>
      <c r="C15" s="15" t="s">
        <v>17</v>
      </c>
      <c r="D15" s="2">
        <v>436</v>
      </c>
      <c r="E15" s="2"/>
      <c r="F15" s="36"/>
      <c r="G15" s="5">
        <v>6</v>
      </c>
      <c r="H15" s="34"/>
    </row>
    <row r="16" spans="1:8" ht="15.6" x14ac:dyDescent="0.3">
      <c r="A16" s="13" t="s">
        <v>8</v>
      </c>
      <c r="B16" s="1" t="s">
        <v>4</v>
      </c>
      <c r="C16" s="1" t="s">
        <v>18</v>
      </c>
      <c r="D16" s="2">
        <v>526.01</v>
      </c>
      <c r="E16" s="2"/>
      <c r="F16" s="36"/>
      <c r="G16" s="5"/>
      <c r="H16" s="34"/>
    </row>
    <row r="17" spans="1:14" ht="15.6" x14ac:dyDescent="0.3">
      <c r="A17" s="13" t="s">
        <v>8</v>
      </c>
      <c r="B17" s="15" t="s">
        <v>19</v>
      </c>
      <c r="C17" s="15" t="s">
        <v>20</v>
      </c>
      <c r="D17" s="42">
        <v>826.2</v>
      </c>
      <c r="E17" s="21"/>
      <c r="F17" s="36"/>
      <c r="G17" s="5"/>
      <c r="H17" s="34"/>
    </row>
    <row r="18" spans="1:14" ht="15.6" x14ac:dyDescent="0.3">
      <c r="A18" s="4" t="s">
        <v>21</v>
      </c>
      <c r="B18" s="1" t="s">
        <v>4</v>
      </c>
      <c r="C18" s="1" t="s">
        <v>23</v>
      </c>
      <c r="D18" s="2">
        <v>104</v>
      </c>
      <c r="E18" s="21"/>
      <c r="F18" s="36"/>
      <c r="G18" s="2"/>
      <c r="H18" s="34"/>
    </row>
    <row r="19" spans="1:14" ht="15.6" x14ac:dyDescent="0.3">
      <c r="A19" s="13" t="s">
        <v>21</v>
      </c>
      <c r="B19" s="1" t="s">
        <v>4</v>
      </c>
      <c r="C19" s="1" t="s">
        <v>24</v>
      </c>
      <c r="D19" s="2">
        <v>275</v>
      </c>
      <c r="E19" s="21"/>
      <c r="F19" s="36"/>
      <c r="G19" s="21"/>
      <c r="H19" s="34"/>
    </row>
    <row r="20" spans="1:14" ht="15.6" x14ac:dyDescent="0.3">
      <c r="A20" s="14" t="s">
        <v>25</v>
      </c>
      <c r="B20" s="1" t="s">
        <v>4</v>
      </c>
      <c r="C20" s="1" t="s">
        <v>26</v>
      </c>
      <c r="D20" s="2">
        <v>400</v>
      </c>
      <c r="E20" s="21"/>
      <c r="F20" s="36"/>
      <c r="G20" s="21"/>
      <c r="H20" s="34"/>
    </row>
    <row r="21" spans="1:14" ht="15.6" x14ac:dyDescent="0.3">
      <c r="A21" s="14" t="s">
        <v>21</v>
      </c>
      <c r="B21" s="1" t="s">
        <v>4</v>
      </c>
      <c r="C21" s="1" t="s">
        <v>27</v>
      </c>
      <c r="D21" s="2">
        <v>400</v>
      </c>
      <c r="E21" s="21"/>
      <c r="F21" s="36"/>
      <c r="G21" s="21"/>
      <c r="H21" s="34"/>
    </row>
    <row r="22" spans="1:14" ht="15.6" x14ac:dyDescent="0.3">
      <c r="A22" s="14" t="s">
        <v>28</v>
      </c>
      <c r="B22" s="1" t="s">
        <v>4</v>
      </c>
      <c r="C22" s="1" t="s">
        <v>29</v>
      </c>
      <c r="D22" s="2">
        <v>65.98</v>
      </c>
      <c r="E22" s="21"/>
      <c r="F22" s="36"/>
      <c r="G22" s="21">
        <v>11</v>
      </c>
      <c r="H22" s="34"/>
    </row>
    <row r="23" spans="1:14" ht="15.6" x14ac:dyDescent="0.3">
      <c r="A23" s="13" t="s">
        <v>28</v>
      </c>
      <c r="B23" s="1" t="s">
        <v>4</v>
      </c>
      <c r="C23" s="1" t="s">
        <v>30</v>
      </c>
      <c r="D23" s="2">
        <v>69.290000000000006</v>
      </c>
      <c r="E23" s="21"/>
      <c r="F23" s="36"/>
      <c r="G23" s="21">
        <v>11.55</v>
      </c>
      <c r="H23" s="34"/>
    </row>
    <row r="24" spans="1:14" ht="15.6" x14ac:dyDescent="0.3">
      <c r="A24" s="13" t="s">
        <v>28</v>
      </c>
      <c r="B24" s="1" t="s">
        <v>4</v>
      </c>
      <c r="C24" s="1" t="s">
        <v>31</v>
      </c>
      <c r="D24" s="42">
        <v>86.65</v>
      </c>
      <c r="E24" s="21"/>
      <c r="F24" s="36"/>
      <c r="G24" s="21">
        <v>14.45</v>
      </c>
      <c r="H24" s="34"/>
    </row>
    <row r="25" spans="1:14" ht="15.6" x14ac:dyDescent="0.3">
      <c r="A25" s="13" t="s">
        <v>28</v>
      </c>
      <c r="B25" s="1" t="s">
        <v>4</v>
      </c>
      <c r="C25" s="1" t="s">
        <v>32</v>
      </c>
      <c r="D25" s="2">
        <v>158.4</v>
      </c>
      <c r="E25" s="21"/>
      <c r="F25" s="36"/>
      <c r="G25" s="21">
        <v>26.4</v>
      </c>
      <c r="H25" s="34"/>
    </row>
    <row r="26" spans="1:14" ht="17.399999999999999" x14ac:dyDescent="0.3">
      <c r="A26" s="13" t="s">
        <v>28</v>
      </c>
      <c r="B26" s="1" t="s">
        <v>4</v>
      </c>
      <c r="C26" s="1" t="s">
        <v>50</v>
      </c>
      <c r="D26" s="2">
        <v>382</v>
      </c>
      <c r="E26" s="21"/>
      <c r="F26" s="36"/>
      <c r="G26" s="21"/>
      <c r="H26" s="34"/>
      <c r="I26" s="7"/>
      <c r="J26" s="26"/>
      <c r="K26" s="26"/>
      <c r="L26" s="27"/>
      <c r="M26" s="27"/>
      <c r="N26" s="27"/>
    </row>
    <row r="27" spans="1:14" ht="17.399999999999999" x14ac:dyDescent="0.3">
      <c r="A27" s="13" t="s">
        <v>28</v>
      </c>
      <c r="B27" s="1" t="s">
        <v>4</v>
      </c>
      <c r="C27" s="1" t="s">
        <v>33</v>
      </c>
      <c r="D27" s="2">
        <v>865.2</v>
      </c>
      <c r="E27" s="21"/>
      <c r="F27" s="36"/>
      <c r="G27" s="21"/>
      <c r="H27" s="34"/>
      <c r="I27" s="7"/>
      <c r="J27" s="26"/>
      <c r="K27" s="28"/>
      <c r="L27" s="27"/>
      <c r="M27" s="27"/>
      <c r="N27" s="27"/>
    </row>
    <row r="28" spans="1:14" ht="17.399999999999999" x14ac:dyDescent="0.3">
      <c r="A28" s="13" t="s">
        <v>28</v>
      </c>
      <c r="B28" s="1" t="s">
        <v>35</v>
      </c>
      <c r="C28" s="1" t="s">
        <v>34</v>
      </c>
      <c r="D28" s="2"/>
      <c r="E28" s="21">
        <v>100</v>
      </c>
      <c r="F28" s="36"/>
      <c r="G28" s="21"/>
      <c r="H28" s="34"/>
      <c r="I28" s="7"/>
      <c r="J28" s="26"/>
      <c r="K28" s="28"/>
      <c r="L28" s="27"/>
      <c r="M28" s="27"/>
      <c r="N28" s="27"/>
    </row>
    <row r="29" spans="1:14" ht="17.399999999999999" x14ac:dyDescent="0.3">
      <c r="A29" s="13" t="s">
        <v>36</v>
      </c>
      <c r="B29" s="1" t="s">
        <v>35</v>
      </c>
      <c r="C29" s="1" t="s">
        <v>22</v>
      </c>
      <c r="D29" s="2"/>
      <c r="E29" s="21">
        <v>750</v>
      </c>
      <c r="F29" s="36"/>
      <c r="G29" s="21"/>
      <c r="H29" s="34"/>
      <c r="I29" s="7"/>
      <c r="J29" s="26"/>
      <c r="K29" s="28"/>
      <c r="L29" s="27"/>
      <c r="M29" s="27"/>
      <c r="N29" s="27"/>
    </row>
    <row r="30" spans="1:14" ht="17.399999999999999" x14ac:dyDescent="0.3">
      <c r="A30" s="16" t="s">
        <v>37</v>
      </c>
      <c r="B30" s="1" t="s">
        <v>4</v>
      </c>
      <c r="C30" s="1" t="s">
        <v>38</v>
      </c>
      <c r="D30" s="2">
        <v>35.56</v>
      </c>
      <c r="E30" s="21"/>
      <c r="F30" s="36"/>
      <c r="G30" s="21">
        <v>5.93</v>
      </c>
      <c r="H30" s="34"/>
      <c r="I30" s="26"/>
      <c r="J30" s="26"/>
      <c r="K30" s="26"/>
      <c r="L30" s="27"/>
      <c r="M30" s="27"/>
      <c r="N30" s="27"/>
    </row>
    <row r="31" spans="1:14" ht="17.399999999999999" x14ac:dyDescent="0.3">
      <c r="A31" s="16" t="s">
        <v>37</v>
      </c>
      <c r="B31" s="1" t="s">
        <v>10</v>
      </c>
      <c r="C31" s="1" t="s">
        <v>39</v>
      </c>
      <c r="D31" s="2">
        <v>165.6</v>
      </c>
      <c r="E31" s="21"/>
      <c r="F31" s="36"/>
      <c r="G31" s="21">
        <v>27.6</v>
      </c>
      <c r="H31" s="34"/>
      <c r="I31" s="26"/>
      <c r="J31" s="26"/>
      <c r="K31" s="26"/>
      <c r="L31" s="27"/>
      <c r="M31" s="27"/>
      <c r="N31" s="27"/>
    </row>
    <row r="32" spans="1:14" ht="17.399999999999999" x14ac:dyDescent="0.3">
      <c r="A32" s="13" t="s">
        <v>37</v>
      </c>
      <c r="B32" s="1" t="s">
        <v>10</v>
      </c>
      <c r="C32" s="1" t="s">
        <v>48</v>
      </c>
      <c r="D32" s="2">
        <v>224</v>
      </c>
      <c r="E32" s="21"/>
      <c r="F32" s="36"/>
      <c r="G32" s="21"/>
      <c r="H32" s="34"/>
      <c r="I32" s="26"/>
      <c r="J32" s="26"/>
      <c r="K32" s="28"/>
      <c r="L32" s="27"/>
      <c r="M32" s="27"/>
      <c r="N32" s="27"/>
    </row>
    <row r="33" spans="1:14" ht="17.399999999999999" x14ac:dyDescent="0.3">
      <c r="A33" s="14" t="s">
        <v>37</v>
      </c>
      <c r="B33" s="1" t="s">
        <v>4</v>
      </c>
      <c r="C33" s="1" t="s">
        <v>40</v>
      </c>
      <c r="D33" s="2">
        <v>845.7</v>
      </c>
      <c r="E33" s="21"/>
      <c r="F33" s="36"/>
      <c r="G33" s="21"/>
      <c r="H33" s="34"/>
      <c r="I33" s="7"/>
      <c r="J33" s="26"/>
      <c r="K33" s="26"/>
      <c r="L33" s="27"/>
      <c r="M33" s="27"/>
      <c r="N33" s="27"/>
    </row>
    <row r="34" spans="1:14" ht="17.399999999999999" x14ac:dyDescent="0.3">
      <c r="A34" s="13" t="s">
        <v>41</v>
      </c>
      <c r="B34" s="22" t="s">
        <v>115</v>
      </c>
      <c r="C34" s="1" t="s">
        <v>42</v>
      </c>
      <c r="D34" s="2">
        <v>929.46</v>
      </c>
      <c r="E34" s="21"/>
      <c r="F34" s="36"/>
      <c r="G34" s="21"/>
      <c r="H34" s="34"/>
      <c r="I34" s="7"/>
      <c r="J34" s="26"/>
      <c r="K34" s="28"/>
      <c r="L34" s="27"/>
      <c r="M34" s="27"/>
      <c r="N34" s="27"/>
    </row>
    <row r="35" spans="1:14" ht="17.399999999999999" x14ac:dyDescent="0.3">
      <c r="A35" s="13" t="s">
        <v>84</v>
      </c>
      <c r="B35" s="1" t="s">
        <v>4</v>
      </c>
      <c r="C35" s="1" t="s">
        <v>43</v>
      </c>
      <c r="D35" s="2">
        <v>80</v>
      </c>
      <c r="E35" s="21"/>
      <c r="F35" s="36"/>
      <c r="G35" s="21"/>
      <c r="H35" s="32"/>
      <c r="I35" s="7"/>
      <c r="J35" s="26"/>
      <c r="K35" s="28"/>
      <c r="L35" s="27"/>
      <c r="M35" s="27"/>
      <c r="N35" s="27"/>
    </row>
    <row r="36" spans="1:14" ht="17.399999999999999" x14ac:dyDescent="0.3">
      <c r="A36" s="4" t="s">
        <v>84</v>
      </c>
      <c r="B36" s="1" t="s">
        <v>4</v>
      </c>
      <c r="C36" s="1" t="s">
        <v>47</v>
      </c>
      <c r="D36" s="2">
        <v>81.790000000000006</v>
      </c>
      <c r="E36" s="43"/>
      <c r="F36" s="36"/>
      <c r="G36" s="43">
        <v>10.3</v>
      </c>
      <c r="H36" s="34"/>
      <c r="I36" s="7"/>
      <c r="J36" s="26"/>
      <c r="K36" s="28"/>
      <c r="L36" s="27"/>
      <c r="M36" s="27"/>
      <c r="N36" s="27"/>
    </row>
    <row r="37" spans="1:14" ht="17.399999999999999" x14ac:dyDescent="0.3">
      <c r="A37" s="19" t="s">
        <v>84</v>
      </c>
      <c r="B37" s="17" t="s">
        <v>4</v>
      </c>
      <c r="C37" s="1" t="s">
        <v>46</v>
      </c>
      <c r="D37" s="2">
        <v>118.32</v>
      </c>
      <c r="E37" s="21"/>
      <c r="F37" s="36"/>
      <c r="G37" s="21">
        <v>23.67</v>
      </c>
      <c r="H37" s="34"/>
      <c r="I37" s="26"/>
      <c r="J37" s="26"/>
      <c r="K37" s="26"/>
      <c r="L37" s="27"/>
      <c r="M37" s="27"/>
      <c r="N37" s="27"/>
    </row>
    <row r="38" spans="1:14" ht="17.399999999999999" x14ac:dyDescent="0.3">
      <c r="A38" s="13" t="s">
        <v>84</v>
      </c>
      <c r="B38" s="1" t="s">
        <v>4</v>
      </c>
      <c r="C38" s="1" t="s">
        <v>49</v>
      </c>
      <c r="D38" s="2">
        <v>224</v>
      </c>
      <c r="E38" s="21"/>
      <c r="F38" s="36"/>
      <c r="G38" s="21"/>
      <c r="H38" s="34"/>
      <c r="I38" s="26"/>
      <c r="J38" s="26"/>
      <c r="K38" s="26"/>
      <c r="L38" s="27"/>
      <c r="M38" s="27"/>
      <c r="N38" s="27"/>
    </row>
    <row r="39" spans="1:14" ht="17.399999999999999" x14ac:dyDescent="0.3">
      <c r="A39" s="13" t="s">
        <v>84</v>
      </c>
      <c r="B39" s="17" t="s">
        <v>4</v>
      </c>
      <c r="C39" s="1" t="s">
        <v>45</v>
      </c>
      <c r="D39" s="2">
        <v>845.7</v>
      </c>
      <c r="E39" s="21"/>
      <c r="F39" s="36"/>
      <c r="G39" s="43"/>
      <c r="H39" s="34"/>
      <c r="I39" s="26"/>
      <c r="J39" s="26"/>
      <c r="K39" s="28"/>
      <c r="L39" s="27"/>
      <c r="M39" s="27"/>
      <c r="N39" s="27"/>
    </row>
    <row r="40" spans="1:14" ht="17.399999999999999" x14ac:dyDescent="0.3">
      <c r="A40" s="13" t="s">
        <v>85</v>
      </c>
      <c r="B40" s="1" t="s">
        <v>4</v>
      </c>
      <c r="C40" s="1" t="s">
        <v>44</v>
      </c>
      <c r="D40" s="2">
        <v>10130.64</v>
      </c>
      <c r="E40" s="21"/>
      <c r="F40" s="36"/>
      <c r="G40" s="21">
        <v>1688.44</v>
      </c>
      <c r="H40" s="34"/>
      <c r="I40" s="29"/>
      <c r="J40" s="29"/>
    </row>
    <row r="41" spans="1:14" ht="15.6" x14ac:dyDescent="0.3">
      <c r="A41" s="19" t="s">
        <v>86</v>
      </c>
      <c r="B41" s="25" t="s">
        <v>116</v>
      </c>
      <c r="C41" s="1" t="s">
        <v>52</v>
      </c>
      <c r="D41" s="2">
        <v>40</v>
      </c>
      <c r="E41" s="21"/>
      <c r="F41" s="36"/>
      <c r="G41" s="21"/>
      <c r="H41" s="34"/>
    </row>
    <row r="42" spans="1:14" ht="15.6" x14ac:dyDescent="0.3">
      <c r="A42" s="13" t="s">
        <v>54</v>
      </c>
      <c r="B42" s="1" t="s">
        <v>3</v>
      </c>
      <c r="C42" s="1" t="s">
        <v>55</v>
      </c>
      <c r="D42" s="2"/>
      <c r="E42" s="2">
        <v>10545.82</v>
      </c>
      <c r="F42" s="45"/>
      <c r="G42" s="21"/>
      <c r="H42" s="34"/>
    </row>
    <row r="43" spans="1:14" ht="15.6" x14ac:dyDescent="0.3">
      <c r="A43" s="1" t="s">
        <v>87</v>
      </c>
      <c r="B43" s="1" t="s">
        <v>4</v>
      </c>
      <c r="C43" s="1" t="s">
        <v>93</v>
      </c>
      <c r="D43" s="2">
        <v>116.29</v>
      </c>
      <c r="E43" s="21"/>
      <c r="F43" s="21">
        <v>19.39</v>
      </c>
      <c r="G43" s="21"/>
      <c r="H43" s="32"/>
    </row>
    <row r="44" spans="1:14" ht="16.8" customHeight="1" x14ac:dyDescent="0.3">
      <c r="A44" s="1" t="s">
        <v>87</v>
      </c>
      <c r="B44" s="1" t="s">
        <v>4</v>
      </c>
      <c r="C44" s="1" t="s">
        <v>94</v>
      </c>
      <c r="D44" s="39">
        <v>143.88</v>
      </c>
      <c r="E44" s="21"/>
      <c r="F44" s="21">
        <v>23.98</v>
      </c>
      <c r="G44" s="21">
        <v>19.39</v>
      </c>
    </row>
    <row r="45" spans="1:14" ht="15.6" x14ac:dyDescent="0.3">
      <c r="A45" s="4" t="s">
        <v>87</v>
      </c>
      <c r="B45" s="1" t="s">
        <v>4</v>
      </c>
      <c r="C45" s="21" t="s">
        <v>56</v>
      </c>
      <c r="D45" s="2">
        <v>224</v>
      </c>
      <c r="E45" s="21"/>
      <c r="F45" s="21"/>
      <c r="G45" s="21">
        <v>23.98</v>
      </c>
    </row>
    <row r="46" spans="1:14" ht="15.6" x14ac:dyDescent="0.3">
      <c r="A46" s="4" t="s">
        <v>87</v>
      </c>
      <c r="B46" s="1" t="s">
        <v>4</v>
      </c>
      <c r="C46" s="21" t="s">
        <v>57</v>
      </c>
      <c r="D46" s="39">
        <v>845.7</v>
      </c>
      <c r="E46" s="21"/>
      <c r="F46" s="21"/>
      <c r="G46" s="21"/>
    </row>
    <row r="47" spans="1:14" ht="15.6" x14ac:dyDescent="0.3">
      <c r="A47" s="1" t="s">
        <v>87</v>
      </c>
      <c r="B47" s="15" t="s">
        <v>4</v>
      </c>
      <c r="C47" s="21" t="s">
        <v>95</v>
      </c>
      <c r="D47" s="2">
        <v>11980.8</v>
      </c>
      <c r="E47" s="21"/>
      <c r="F47" s="21">
        <v>1996.8</v>
      </c>
      <c r="G47" s="21">
        <v>1996.8</v>
      </c>
    </row>
    <row r="48" spans="1:14" ht="15.6" x14ac:dyDescent="0.3">
      <c r="A48" s="13" t="s">
        <v>58</v>
      </c>
      <c r="B48" s="15" t="s">
        <v>35</v>
      </c>
      <c r="C48" s="21" t="s">
        <v>59</v>
      </c>
      <c r="D48" s="2"/>
      <c r="E48" s="21">
        <v>10983.29</v>
      </c>
      <c r="F48" s="21"/>
      <c r="G48" s="7"/>
    </row>
    <row r="49" spans="1:8" ht="15.6" x14ac:dyDescent="0.3">
      <c r="A49" s="4" t="s">
        <v>88</v>
      </c>
      <c r="B49" s="15" t="s">
        <v>4</v>
      </c>
      <c r="C49" s="1" t="s">
        <v>60</v>
      </c>
      <c r="D49" s="2">
        <v>224</v>
      </c>
      <c r="E49" s="21"/>
      <c r="F49" s="21"/>
      <c r="G49" s="21"/>
    </row>
    <row r="50" spans="1:8" ht="18" customHeight="1" x14ac:dyDescent="0.3">
      <c r="A50" s="4" t="s">
        <v>88</v>
      </c>
      <c r="B50" s="15" t="s">
        <v>4</v>
      </c>
      <c r="C50" s="1" t="s">
        <v>96</v>
      </c>
      <c r="D50" s="2">
        <v>395</v>
      </c>
      <c r="E50" s="21"/>
      <c r="F50" s="21"/>
      <c r="G50" s="21"/>
    </row>
    <row r="51" spans="1:8" ht="15.6" x14ac:dyDescent="0.3">
      <c r="A51" s="4" t="s">
        <v>88</v>
      </c>
      <c r="B51" s="15" t="s">
        <v>4</v>
      </c>
      <c r="C51" s="21" t="s">
        <v>97</v>
      </c>
      <c r="D51" s="2">
        <v>504</v>
      </c>
      <c r="E51" s="36"/>
      <c r="F51" s="21">
        <v>84</v>
      </c>
      <c r="G51" s="21"/>
    </row>
    <row r="52" spans="1:8" ht="15.6" x14ac:dyDescent="0.3">
      <c r="A52" s="4" t="s">
        <v>88</v>
      </c>
      <c r="B52" s="15" t="s">
        <v>4</v>
      </c>
      <c r="C52" s="1" t="s">
        <v>61</v>
      </c>
      <c r="D52" s="2">
        <v>845.7</v>
      </c>
      <c r="E52" s="21"/>
      <c r="F52" s="21"/>
      <c r="G52" s="21">
        <v>84</v>
      </c>
    </row>
    <row r="53" spans="1:8" ht="15.6" x14ac:dyDescent="0.3">
      <c r="A53" s="4"/>
      <c r="B53" s="15"/>
      <c r="C53" s="15"/>
      <c r="D53" s="2">
        <f>SUM(D4:D52)</f>
        <v>34780.729999999996</v>
      </c>
      <c r="E53" s="2">
        <f>SUM(E4:E52)</f>
        <v>83719.37</v>
      </c>
      <c r="F53" s="2">
        <f>SUM(F4:F52)</f>
        <v>2124.17</v>
      </c>
      <c r="G53" s="2">
        <f>SUM(G4:G52)</f>
        <v>4026.5</v>
      </c>
    </row>
    <row r="54" spans="1:8" ht="15.6" x14ac:dyDescent="0.3">
      <c r="A54" s="4"/>
      <c r="B54" s="15"/>
      <c r="C54" s="15"/>
      <c r="D54" s="2"/>
      <c r="E54" s="2"/>
      <c r="F54" s="2"/>
      <c r="G54" s="2"/>
    </row>
    <row r="55" spans="1:8" ht="15.6" x14ac:dyDescent="0.3">
      <c r="A55" s="67"/>
      <c r="B55" s="68"/>
      <c r="C55" s="68"/>
      <c r="D55" s="69"/>
      <c r="E55" s="69"/>
      <c r="F55" s="69"/>
      <c r="G55" s="69"/>
    </row>
    <row r="56" spans="1:8" ht="15.6" x14ac:dyDescent="0.3">
      <c r="A56" s="67"/>
      <c r="B56" s="68"/>
      <c r="C56" s="68"/>
      <c r="D56" s="69"/>
      <c r="E56" s="69"/>
      <c r="F56" s="69"/>
      <c r="G56" s="69"/>
    </row>
    <row r="57" spans="1:8" ht="15.6" x14ac:dyDescent="0.3">
      <c r="A57" s="67"/>
      <c r="B57" s="68"/>
      <c r="C57" s="68"/>
      <c r="D57" s="69"/>
      <c r="E57" s="69"/>
      <c r="F57" s="69"/>
      <c r="G57" s="69"/>
    </row>
    <row r="58" spans="1:8" ht="15.6" x14ac:dyDescent="0.3">
      <c r="A58" s="49"/>
      <c r="B58" s="56"/>
      <c r="C58" s="56"/>
      <c r="D58" s="39"/>
      <c r="E58" s="39"/>
      <c r="F58" s="39"/>
      <c r="G58" s="39"/>
    </row>
    <row r="59" spans="1:8" ht="15.6" x14ac:dyDescent="0.3">
      <c r="A59" s="9" t="s">
        <v>90</v>
      </c>
      <c r="B59" s="48"/>
      <c r="C59" s="8" t="s">
        <v>100</v>
      </c>
      <c r="D59" s="8" t="s">
        <v>0</v>
      </c>
      <c r="E59" s="46" t="s">
        <v>1</v>
      </c>
      <c r="F59" s="8"/>
      <c r="G59" s="46" t="s">
        <v>2</v>
      </c>
    </row>
    <row r="60" spans="1:8" ht="15.6" x14ac:dyDescent="0.3">
      <c r="A60" s="4" t="s">
        <v>118</v>
      </c>
      <c r="B60" s="15"/>
      <c r="C60" s="1"/>
      <c r="D60" s="2">
        <v>34780.730000000003</v>
      </c>
      <c r="E60" s="2">
        <v>83719.37</v>
      </c>
      <c r="F60" s="21"/>
      <c r="G60" s="21">
        <v>4026.5</v>
      </c>
    </row>
    <row r="61" spans="1:8" ht="15.6" x14ac:dyDescent="0.3">
      <c r="A61" s="4" t="s">
        <v>89</v>
      </c>
      <c r="B61" s="15" t="s">
        <v>114</v>
      </c>
      <c r="C61" s="1" t="s">
        <v>99</v>
      </c>
      <c r="D61" s="2">
        <v>887.46</v>
      </c>
      <c r="E61" s="21"/>
      <c r="F61" s="21"/>
      <c r="G61" s="21"/>
    </row>
    <row r="62" spans="1:8" ht="15.6" x14ac:dyDescent="0.3">
      <c r="A62" s="4" t="s">
        <v>62</v>
      </c>
      <c r="B62" s="1" t="s">
        <v>4</v>
      </c>
      <c r="C62" s="1" t="s">
        <v>98</v>
      </c>
      <c r="D62" s="2">
        <v>20</v>
      </c>
      <c r="E62" s="21"/>
      <c r="F62" s="21"/>
      <c r="G62" s="21"/>
    </row>
    <row r="63" spans="1:8" ht="15.6" x14ac:dyDescent="0.3">
      <c r="A63" s="1" t="s">
        <v>62</v>
      </c>
      <c r="B63" s="1" t="s">
        <v>4</v>
      </c>
      <c r="C63" s="1" t="s">
        <v>65</v>
      </c>
      <c r="D63" s="2">
        <v>48.08</v>
      </c>
      <c r="E63" s="21"/>
      <c r="F63" s="21">
        <v>8.1199999999999992</v>
      </c>
      <c r="G63" s="21">
        <v>22.31</v>
      </c>
      <c r="H63" s="7"/>
    </row>
    <row r="64" spans="1:8" ht="15.6" x14ac:dyDescent="0.3">
      <c r="A64" s="4" t="s">
        <v>62</v>
      </c>
      <c r="B64" s="15" t="s">
        <v>4</v>
      </c>
      <c r="C64" s="21" t="s">
        <v>102</v>
      </c>
      <c r="D64" s="2">
        <v>72.599999999999994</v>
      </c>
      <c r="E64" s="21"/>
      <c r="F64" s="21">
        <v>12.1</v>
      </c>
      <c r="G64" s="21">
        <v>12.1</v>
      </c>
    </row>
    <row r="65" spans="1:8" ht="15.6" x14ac:dyDescent="0.3">
      <c r="A65" s="1" t="s">
        <v>62</v>
      </c>
      <c r="B65" s="1" t="s">
        <v>4</v>
      </c>
      <c r="C65" s="1" t="s">
        <v>74</v>
      </c>
      <c r="D65" s="2">
        <v>133.86000000000001</v>
      </c>
      <c r="E65" s="21"/>
      <c r="F65" s="21">
        <v>22.31</v>
      </c>
      <c r="G65" s="21">
        <v>45.11</v>
      </c>
    </row>
    <row r="66" spans="1:8" ht="15.6" x14ac:dyDescent="0.3">
      <c r="A66" s="4" t="s">
        <v>62</v>
      </c>
      <c r="B66" s="15" t="s">
        <v>4</v>
      </c>
      <c r="C66" s="1" t="s">
        <v>68</v>
      </c>
      <c r="D66" s="2">
        <v>224</v>
      </c>
      <c r="E66" s="21"/>
      <c r="F66" s="21"/>
      <c r="G66" s="21"/>
    </row>
    <row r="67" spans="1:8" ht="15.6" x14ac:dyDescent="0.3">
      <c r="A67" s="1" t="s">
        <v>62</v>
      </c>
      <c r="B67" s="1" t="s">
        <v>4</v>
      </c>
      <c r="C67" s="1" t="s">
        <v>64</v>
      </c>
      <c r="D67" s="2">
        <v>310.66000000000003</v>
      </c>
      <c r="E67" s="21"/>
      <c r="F67" s="21">
        <v>45.11</v>
      </c>
      <c r="G67" s="21"/>
    </row>
    <row r="68" spans="1:8" ht="15.6" x14ac:dyDescent="0.3">
      <c r="A68" s="4" t="s">
        <v>62</v>
      </c>
      <c r="B68" s="15" t="s">
        <v>4</v>
      </c>
      <c r="C68" s="21" t="s">
        <v>63</v>
      </c>
      <c r="D68" s="2">
        <v>845.7</v>
      </c>
      <c r="E68" s="21"/>
      <c r="F68" s="21"/>
      <c r="G68" s="21"/>
    </row>
    <row r="69" spans="1:8" ht="15.6" x14ac:dyDescent="0.3">
      <c r="A69" s="4" t="s">
        <v>62</v>
      </c>
      <c r="B69" s="15" t="s">
        <v>4</v>
      </c>
      <c r="C69" s="21" t="s">
        <v>103</v>
      </c>
      <c r="D69" s="2">
        <v>1006.91</v>
      </c>
      <c r="E69" s="21"/>
      <c r="F69" s="21"/>
      <c r="G69" s="21"/>
    </row>
    <row r="70" spans="1:8" ht="15.6" x14ac:dyDescent="0.3">
      <c r="A70" s="1" t="s">
        <v>66</v>
      </c>
      <c r="B70" s="1" t="s">
        <v>4</v>
      </c>
      <c r="C70" s="1" t="s">
        <v>104</v>
      </c>
      <c r="D70" s="2">
        <v>40</v>
      </c>
      <c r="E70" s="21"/>
      <c r="F70" s="21"/>
      <c r="G70" s="21">
        <v>8.1199999999999992</v>
      </c>
      <c r="H70" s="7"/>
    </row>
    <row r="71" spans="1:8" ht="15.6" x14ac:dyDescent="0.3">
      <c r="A71" s="19" t="s">
        <v>72</v>
      </c>
      <c r="B71" s="1" t="s">
        <v>4</v>
      </c>
      <c r="C71" s="1" t="s">
        <v>105</v>
      </c>
      <c r="D71" s="2">
        <v>69.989999999999995</v>
      </c>
      <c r="E71" s="21"/>
      <c r="F71" s="21"/>
      <c r="G71" s="21">
        <v>10</v>
      </c>
      <c r="H71" s="7"/>
    </row>
    <row r="72" spans="1:8" ht="15.6" x14ac:dyDescent="0.3">
      <c r="A72" s="13" t="s">
        <v>72</v>
      </c>
      <c r="B72" s="22" t="s">
        <v>4</v>
      </c>
      <c r="C72" s="1" t="s">
        <v>106</v>
      </c>
      <c r="D72" s="21">
        <v>75</v>
      </c>
      <c r="E72" s="21"/>
      <c r="F72" s="21"/>
      <c r="G72" s="21">
        <v>15</v>
      </c>
      <c r="H72" s="61"/>
    </row>
    <row r="73" spans="1:8" ht="15.6" x14ac:dyDescent="0.3">
      <c r="A73" s="13" t="s">
        <v>72</v>
      </c>
      <c r="B73" s="22" t="s">
        <v>4</v>
      </c>
      <c r="C73" s="1" t="s">
        <v>73</v>
      </c>
      <c r="D73" s="21">
        <v>133.66</v>
      </c>
      <c r="E73" s="21"/>
      <c r="F73" s="21"/>
      <c r="G73" s="21">
        <v>22.27</v>
      </c>
      <c r="H73" s="61"/>
    </row>
    <row r="74" spans="1:8" ht="15.6" x14ac:dyDescent="0.3">
      <c r="A74" s="13" t="s">
        <v>72</v>
      </c>
      <c r="B74" s="22" t="s">
        <v>4</v>
      </c>
      <c r="C74" s="1" t="s">
        <v>107</v>
      </c>
      <c r="D74" s="21">
        <v>210</v>
      </c>
      <c r="E74" s="21"/>
      <c r="F74" s="21"/>
      <c r="G74" s="21">
        <v>35</v>
      </c>
      <c r="H74" s="61"/>
    </row>
    <row r="75" spans="1:8" ht="15.6" x14ac:dyDescent="0.3">
      <c r="A75" s="13" t="s">
        <v>72</v>
      </c>
      <c r="B75" s="22" t="s">
        <v>4</v>
      </c>
      <c r="C75" s="1" t="s">
        <v>67</v>
      </c>
      <c r="D75" s="21">
        <v>224</v>
      </c>
      <c r="E75" s="21"/>
      <c r="F75" s="21"/>
      <c r="G75" s="21"/>
      <c r="H75" s="61"/>
    </row>
    <row r="76" spans="1:8" ht="15.6" x14ac:dyDescent="0.3">
      <c r="A76" s="13" t="s">
        <v>72</v>
      </c>
      <c r="B76" s="22" t="s">
        <v>4</v>
      </c>
      <c r="C76" s="21" t="s">
        <v>69</v>
      </c>
      <c r="D76" s="21">
        <v>1261.45</v>
      </c>
      <c r="E76" s="21"/>
      <c r="F76" s="21"/>
      <c r="G76" s="21"/>
      <c r="H76" s="61"/>
    </row>
    <row r="77" spans="1:8" ht="15.6" x14ac:dyDescent="0.3">
      <c r="A77" s="19" t="s">
        <v>72</v>
      </c>
      <c r="B77" s="22" t="s">
        <v>4</v>
      </c>
      <c r="C77" s="1" t="s">
        <v>108</v>
      </c>
      <c r="D77" s="21">
        <v>12300</v>
      </c>
      <c r="E77" s="21"/>
      <c r="F77" s="21"/>
      <c r="G77" s="21">
        <v>2050</v>
      </c>
      <c r="H77" s="61"/>
    </row>
    <row r="78" spans="1:8" ht="15.6" x14ac:dyDescent="0.3">
      <c r="A78" s="1" t="s">
        <v>75</v>
      </c>
      <c r="B78" s="15" t="s">
        <v>4</v>
      </c>
      <c r="C78" s="21" t="s">
        <v>109</v>
      </c>
      <c r="D78" s="2">
        <v>15</v>
      </c>
      <c r="E78" s="21"/>
      <c r="F78" s="21"/>
      <c r="G78" s="21"/>
      <c r="H78" s="61"/>
    </row>
    <row r="79" spans="1:8" ht="15.6" x14ac:dyDescent="0.3">
      <c r="A79" s="1" t="s">
        <v>75</v>
      </c>
      <c r="B79" s="22" t="s">
        <v>4</v>
      </c>
      <c r="C79" s="1" t="s">
        <v>77</v>
      </c>
      <c r="D79" s="21">
        <v>43.61</v>
      </c>
      <c r="E79" s="21"/>
      <c r="F79" s="36"/>
      <c r="G79" s="21">
        <v>7.27</v>
      </c>
      <c r="H79" s="61"/>
    </row>
    <row r="80" spans="1:8" ht="15.6" x14ac:dyDescent="0.3">
      <c r="A80" s="1" t="s">
        <v>75</v>
      </c>
      <c r="B80" s="1" t="s">
        <v>4</v>
      </c>
      <c r="C80" s="21" t="s">
        <v>71</v>
      </c>
      <c r="D80" s="2">
        <v>99</v>
      </c>
      <c r="E80" s="21"/>
      <c r="F80" s="21"/>
      <c r="G80" s="21">
        <v>16.5</v>
      </c>
      <c r="H80" s="61"/>
    </row>
    <row r="81" spans="1:8" ht="15.6" x14ac:dyDescent="0.3">
      <c r="A81" s="1" t="s">
        <v>75</v>
      </c>
      <c r="B81" s="1" t="s">
        <v>4</v>
      </c>
      <c r="C81" s="1" t="s">
        <v>78</v>
      </c>
      <c r="D81" s="2">
        <v>224</v>
      </c>
      <c r="E81" s="21"/>
      <c r="F81" s="21"/>
      <c r="G81" s="21"/>
      <c r="H81" s="61"/>
    </row>
    <row r="82" spans="1:8" ht="15.6" x14ac:dyDescent="0.3">
      <c r="A82" s="1" t="s">
        <v>75</v>
      </c>
      <c r="B82" s="1" t="s">
        <v>4</v>
      </c>
      <c r="C82" s="21" t="s">
        <v>110</v>
      </c>
      <c r="D82" s="2">
        <v>567</v>
      </c>
      <c r="E82" s="21"/>
      <c r="F82" s="36"/>
      <c r="G82" s="21">
        <v>79</v>
      </c>
      <c r="H82" s="61"/>
    </row>
    <row r="83" spans="1:8" ht="15.6" x14ac:dyDescent="0.3">
      <c r="A83" s="1" t="s">
        <v>75</v>
      </c>
      <c r="B83" s="1" t="s">
        <v>4</v>
      </c>
      <c r="C83" s="1" t="s">
        <v>70</v>
      </c>
      <c r="D83" s="2">
        <v>897.25</v>
      </c>
      <c r="E83" s="21"/>
      <c r="F83" s="21"/>
      <c r="G83" s="21"/>
      <c r="H83" s="61"/>
    </row>
    <row r="84" spans="1:8" ht="15.6" x14ac:dyDescent="0.3">
      <c r="A84" s="19" t="s">
        <v>76</v>
      </c>
      <c r="B84" s="17" t="s">
        <v>117</v>
      </c>
      <c r="C84" s="17" t="s">
        <v>111</v>
      </c>
      <c r="D84" s="40">
        <v>1084.8499999999999</v>
      </c>
      <c r="E84" s="40"/>
      <c r="F84" s="36"/>
      <c r="G84" s="43"/>
      <c r="H84" s="61"/>
    </row>
    <row r="85" spans="1:8" ht="15.6" x14ac:dyDescent="0.3">
      <c r="A85" s="19" t="s">
        <v>79</v>
      </c>
      <c r="B85" s="17" t="s">
        <v>35</v>
      </c>
      <c r="C85" s="17" t="s">
        <v>112</v>
      </c>
      <c r="D85" s="40"/>
      <c r="E85" s="40">
        <v>56.25</v>
      </c>
      <c r="F85" s="36"/>
      <c r="G85" s="21"/>
      <c r="H85" s="61"/>
    </row>
    <row r="86" spans="1:8" ht="15.6" x14ac:dyDescent="0.3">
      <c r="A86" s="1" t="s">
        <v>80</v>
      </c>
      <c r="B86" s="1" t="s">
        <v>4</v>
      </c>
      <c r="C86" s="1" t="s">
        <v>81</v>
      </c>
      <c r="D86" s="1">
        <v>45.47</v>
      </c>
      <c r="E86" s="1"/>
      <c r="F86" s="1"/>
      <c r="G86" s="1">
        <v>7.58</v>
      </c>
      <c r="H86" s="61"/>
    </row>
    <row r="87" spans="1:8" ht="15.6" x14ac:dyDescent="0.3">
      <c r="A87" s="1" t="s">
        <v>80</v>
      </c>
      <c r="B87" s="1" t="s">
        <v>4</v>
      </c>
      <c r="C87" s="1" t="s">
        <v>83</v>
      </c>
      <c r="D87" s="1">
        <v>897.45</v>
      </c>
      <c r="E87" s="21"/>
      <c r="F87" s="1"/>
      <c r="G87" s="1"/>
      <c r="H87" s="62"/>
    </row>
    <row r="88" spans="1:8" ht="15.6" x14ac:dyDescent="0.3">
      <c r="A88" s="1" t="s">
        <v>80</v>
      </c>
      <c r="B88" s="1" t="s">
        <v>4</v>
      </c>
      <c r="C88" s="1" t="s">
        <v>113</v>
      </c>
      <c r="D88" s="1">
        <v>61.87</v>
      </c>
      <c r="E88" s="1"/>
      <c r="F88" s="1"/>
      <c r="G88" s="1">
        <v>10.31</v>
      </c>
      <c r="H88" s="62"/>
    </row>
    <row r="89" spans="1:8" ht="15.6" x14ac:dyDescent="0.3">
      <c r="A89" s="1" t="s">
        <v>80</v>
      </c>
      <c r="B89" s="1" t="s">
        <v>4</v>
      </c>
      <c r="C89" s="1" t="s">
        <v>82</v>
      </c>
      <c r="D89" s="4">
        <v>224</v>
      </c>
      <c r="E89" s="1"/>
      <c r="F89" s="1"/>
      <c r="G89" s="1"/>
      <c r="H89" s="62"/>
    </row>
    <row r="90" spans="1:8" ht="15.6" x14ac:dyDescent="0.3">
      <c r="A90" s="13" t="s">
        <v>120</v>
      </c>
      <c r="B90" s="15" t="s">
        <v>35</v>
      </c>
      <c r="C90" s="21" t="s">
        <v>121</v>
      </c>
      <c r="D90" s="2"/>
      <c r="E90" s="21">
        <v>10</v>
      </c>
      <c r="F90" s="4">
        <f>SUM(F84:F89)</f>
        <v>0</v>
      </c>
      <c r="G90" s="4"/>
      <c r="H90" s="62"/>
    </row>
    <row r="91" spans="1:8" ht="15.6" x14ac:dyDescent="0.3">
      <c r="A91" s="4" t="s">
        <v>119</v>
      </c>
      <c r="B91" s="15" t="s">
        <v>4</v>
      </c>
      <c r="C91" s="1" t="s">
        <v>108</v>
      </c>
      <c r="D91" s="2">
        <v>8443.2000000000007</v>
      </c>
      <c r="E91" s="21"/>
      <c r="F91" s="4"/>
      <c r="G91" s="4">
        <v>1047.2</v>
      </c>
      <c r="H91" s="63"/>
    </row>
    <row r="92" spans="1:8" ht="15.6" x14ac:dyDescent="0.3">
      <c r="A92" s="1" t="s">
        <v>134</v>
      </c>
      <c r="B92" s="1" t="s">
        <v>4</v>
      </c>
      <c r="C92" s="1" t="s">
        <v>133</v>
      </c>
      <c r="D92" s="57">
        <v>224</v>
      </c>
      <c r="E92" s="21"/>
      <c r="F92" s="4"/>
      <c r="G92" s="16"/>
      <c r="H92" s="61"/>
    </row>
    <row r="93" spans="1:8" ht="15.6" x14ac:dyDescent="0.3">
      <c r="A93" s="1" t="s">
        <v>134</v>
      </c>
      <c r="B93" s="60" t="s">
        <v>4</v>
      </c>
      <c r="C93" s="59" t="s">
        <v>122</v>
      </c>
      <c r="D93" s="58">
        <v>897.25</v>
      </c>
      <c r="E93" s="21"/>
      <c r="F93" s="4"/>
      <c r="G93" s="16"/>
      <c r="H93" s="63"/>
    </row>
    <row r="94" spans="1:8" ht="15.6" x14ac:dyDescent="0.3">
      <c r="A94" s="1" t="s">
        <v>134</v>
      </c>
      <c r="B94" s="1" t="s">
        <v>10</v>
      </c>
      <c r="C94" s="1" t="s">
        <v>123</v>
      </c>
      <c r="D94" s="1">
        <v>31.85</v>
      </c>
      <c r="E94" s="21"/>
      <c r="F94" s="4"/>
      <c r="G94" s="1"/>
      <c r="H94" s="63"/>
    </row>
    <row r="95" spans="1:8" ht="15.6" x14ac:dyDescent="0.3">
      <c r="A95" s="1" t="s">
        <v>134</v>
      </c>
      <c r="B95" s="1" t="s">
        <v>4</v>
      </c>
      <c r="C95" s="1" t="s">
        <v>124</v>
      </c>
      <c r="D95" s="1">
        <v>31.93</v>
      </c>
      <c r="E95" s="21"/>
      <c r="F95" s="1"/>
      <c r="G95" s="1">
        <v>10.63</v>
      </c>
      <c r="H95" s="7"/>
    </row>
    <row r="96" spans="1:8" ht="15.6" x14ac:dyDescent="0.3">
      <c r="A96" s="1" t="s">
        <v>135</v>
      </c>
      <c r="B96" s="1" t="s">
        <v>136</v>
      </c>
      <c r="C96" s="1" t="s">
        <v>125</v>
      </c>
      <c r="D96" s="21">
        <v>952.76</v>
      </c>
      <c r="E96" s="21"/>
      <c r="F96" s="1"/>
      <c r="G96" s="60"/>
      <c r="H96" s="7"/>
    </row>
    <row r="97" spans="1:8" ht="15.6" x14ac:dyDescent="0.3">
      <c r="A97" s="1" t="s">
        <v>135</v>
      </c>
      <c r="B97" s="1" t="s">
        <v>4</v>
      </c>
      <c r="C97" s="1" t="s">
        <v>108</v>
      </c>
      <c r="D97" s="4">
        <v>6000</v>
      </c>
      <c r="E97" s="21"/>
      <c r="F97" s="1"/>
      <c r="G97" s="4">
        <v>1000</v>
      </c>
      <c r="H97" s="55"/>
    </row>
    <row r="98" spans="1:8" ht="15.6" x14ac:dyDescent="0.3">
      <c r="A98" s="1" t="s">
        <v>135</v>
      </c>
      <c r="B98" s="1" t="s">
        <v>4</v>
      </c>
      <c r="C98" s="1" t="s">
        <v>126</v>
      </c>
      <c r="D98" s="4">
        <v>224</v>
      </c>
      <c r="E98" s="21"/>
      <c r="F98" s="4"/>
      <c r="G98" s="4"/>
      <c r="H98" s="49"/>
    </row>
    <row r="99" spans="1:8" ht="15.6" x14ac:dyDescent="0.3">
      <c r="A99" s="1" t="s">
        <v>135</v>
      </c>
      <c r="B99" s="1" t="s">
        <v>4</v>
      </c>
      <c r="C99" s="59" t="s">
        <v>127</v>
      </c>
      <c r="D99" s="4">
        <v>897.45</v>
      </c>
      <c r="E99" s="21"/>
      <c r="F99" s="4"/>
      <c r="G99" s="4"/>
      <c r="H99" s="49"/>
    </row>
    <row r="100" spans="1:8" ht="15.6" x14ac:dyDescent="0.3">
      <c r="A100" s="1" t="s">
        <v>135</v>
      </c>
      <c r="B100" s="1" t="s">
        <v>4</v>
      </c>
      <c r="C100" s="1" t="s">
        <v>128</v>
      </c>
      <c r="D100" s="4">
        <v>20</v>
      </c>
      <c r="E100" s="21"/>
      <c r="F100" s="1"/>
      <c r="G100" s="4"/>
      <c r="H100" s="49"/>
    </row>
    <row r="101" spans="1:8" ht="15.6" x14ac:dyDescent="0.3">
      <c r="A101" s="1" t="s">
        <v>135</v>
      </c>
      <c r="B101" s="1" t="s">
        <v>4</v>
      </c>
      <c r="C101" s="1" t="s">
        <v>129</v>
      </c>
      <c r="D101" s="4">
        <v>34.9</v>
      </c>
      <c r="E101" s="21"/>
      <c r="F101" s="1"/>
      <c r="G101" s="4">
        <v>5.82</v>
      </c>
      <c r="H101" s="49"/>
    </row>
    <row r="102" spans="1:8" ht="15.6" x14ac:dyDescent="0.3">
      <c r="A102" s="1" t="s">
        <v>135</v>
      </c>
      <c r="B102" s="1" t="s">
        <v>4</v>
      </c>
      <c r="C102" s="1" t="s">
        <v>130</v>
      </c>
      <c r="D102" s="4">
        <v>47.99</v>
      </c>
      <c r="E102" s="21"/>
      <c r="F102" s="1"/>
      <c r="G102" s="4">
        <v>8</v>
      </c>
      <c r="H102" s="49"/>
    </row>
    <row r="103" spans="1:8" ht="15.6" x14ac:dyDescent="0.3">
      <c r="A103" s="1" t="s">
        <v>135</v>
      </c>
      <c r="B103" s="1" t="s">
        <v>4</v>
      </c>
      <c r="C103" s="1" t="s">
        <v>131</v>
      </c>
      <c r="D103" s="4">
        <v>14.45</v>
      </c>
      <c r="E103" s="21"/>
      <c r="F103" s="1"/>
      <c r="G103" s="4"/>
      <c r="H103" s="49"/>
    </row>
    <row r="104" spans="1:8" ht="15.6" x14ac:dyDescent="0.3">
      <c r="A104" s="1" t="s">
        <v>135</v>
      </c>
      <c r="B104" s="1" t="s">
        <v>4</v>
      </c>
      <c r="C104" s="1" t="s">
        <v>132</v>
      </c>
      <c r="D104" s="4">
        <v>6.54</v>
      </c>
      <c r="E104" s="21"/>
      <c r="F104" s="21"/>
      <c r="G104" s="4">
        <v>1.0900000000000001</v>
      </c>
      <c r="H104" s="49"/>
    </row>
    <row r="105" spans="1:8" ht="15.6" x14ac:dyDescent="0.3">
      <c r="A105" s="1"/>
      <c r="B105" s="1"/>
      <c r="C105" s="30"/>
      <c r="D105" s="21">
        <f>SUM(D60:D104)</f>
        <v>74629.919999999984</v>
      </c>
      <c r="E105" s="4">
        <f>SUM(E60:E104)</f>
        <v>83785.62</v>
      </c>
      <c r="F105" s="21">
        <f>SUM(D105:E105)</f>
        <v>158415.53999999998</v>
      </c>
      <c r="G105" s="4">
        <f>SUM(G60:G104)</f>
        <v>8439.8100000000013</v>
      </c>
      <c r="H105" s="49"/>
    </row>
    <row r="106" spans="1:8" ht="15.6" x14ac:dyDescent="0.3">
      <c r="A106" s="1"/>
      <c r="B106" s="1"/>
      <c r="C106" s="30"/>
      <c r="D106" s="4"/>
      <c r="E106" s="70">
        <v>-74629.919999999998</v>
      </c>
      <c r="F106" s="1"/>
      <c r="G106" s="4"/>
    </row>
    <row r="107" spans="1:8" ht="15.6" x14ac:dyDescent="0.3">
      <c r="A107" s="1"/>
      <c r="B107" s="1"/>
      <c r="C107" s="30"/>
      <c r="D107" s="4"/>
      <c r="E107" s="21">
        <f>SUM(E105:E106)</f>
        <v>9155.6999999999971</v>
      </c>
      <c r="F107" s="1"/>
      <c r="G107" s="1"/>
    </row>
    <row r="108" spans="1:8" ht="15.6" x14ac:dyDescent="0.3">
      <c r="A108" s="1"/>
      <c r="B108" s="21"/>
      <c r="C108" s="7" t="s">
        <v>137</v>
      </c>
      <c r="D108" s="21"/>
      <c r="E108" s="38">
        <v>952.76</v>
      </c>
      <c r="F108" s="1"/>
      <c r="G108" s="1"/>
    </row>
    <row r="109" spans="1:8" ht="15.6" x14ac:dyDescent="0.3">
      <c r="A109" s="1"/>
      <c r="B109" s="1"/>
      <c r="C109" s="1" t="s">
        <v>138</v>
      </c>
      <c r="D109" s="1"/>
      <c r="E109" s="38">
        <f>SUM(E107:E108)</f>
        <v>10108.459999999997</v>
      </c>
      <c r="F109" s="1"/>
      <c r="G109" s="1"/>
    </row>
    <row r="110" spans="1:8" ht="15.6" x14ac:dyDescent="0.3">
      <c r="A110" s="1"/>
      <c r="B110" s="22"/>
      <c r="C110" s="1"/>
      <c r="D110" s="1"/>
      <c r="E110" s="21"/>
      <c r="F110" s="1"/>
      <c r="G110" s="9"/>
    </row>
    <row r="111" spans="1:8" ht="15.6" x14ac:dyDescent="0.3">
      <c r="A111" s="1"/>
      <c r="B111" s="1"/>
      <c r="C111" s="1"/>
      <c r="D111" s="4"/>
      <c r="E111" s="23"/>
      <c r="F111" s="1"/>
      <c r="G111" s="1"/>
    </row>
    <row r="112" spans="1:8" ht="15.6" x14ac:dyDescent="0.3">
      <c r="A112" s="7"/>
      <c r="B112" s="7"/>
      <c r="C112" s="7"/>
      <c r="D112" s="49"/>
      <c r="E112" s="51"/>
      <c r="F112" s="7"/>
      <c r="G112" s="49"/>
    </row>
    <row r="113" spans="1:7" ht="15.6" x14ac:dyDescent="0.3">
      <c r="A113" s="7"/>
      <c r="B113" s="7"/>
      <c r="C113" s="7"/>
      <c r="D113" s="52"/>
      <c r="E113" s="50"/>
      <c r="F113" s="7"/>
      <c r="G113" s="52"/>
    </row>
    <row r="114" spans="1:7" ht="15.6" x14ac:dyDescent="0.3">
      <c r="A114" s="7"/>
      <c r="B114" s="7"/>
      <c r="C114" s="7"/>
      <c r="D114" s="50"/>
      <c r="E114" s="50"/>
      <c r="F114" s="53"/>
      <c r="G114" s="50"/>
    </row>
    <row r="115" spans="1:7" ht="15.6" x14ac:dyDescent="0.3">
      <c r="A115" s="7"/>
      <c r="B115" s="7"/>
      <c r="C115" s="7"/>
      <c r="D115" s="50"/>
      <c r="E115" s="54"/>
      <c r="F115" s="53"/>
      <c r="G115" s="53"/>
    </row>
    <row r="116" spans="1:7" ht="15.6" x14ac:dyDescent="0.3">
      <c r="A116" s="7"/>
      <c r="B116" s="7"/>
      <c r="C116" s="7"/>
      <c r="D116" s="50"/>
      <c r="E116" s="50"/>
      <c r="F116" s="53"/>
      <c r="G116" s="50"/>
    </row>
    <row r="117" spans="1:7" ht="15.6" x14ac:dyDescent="0.3">
      <c r="A117" s="7"/>
      <c r="B117" s="7"/>
      <c r="C117" s="7"/>
      <c r="D117" s="49"/>
      <c r="E117" s="49"/>
      <c r="F117" s="7"/>
      <c r="G117" s="7"/>
    </row>
    <row r="118" spans="1:7" ht="15.6" x14ac:dyDescent="0.3">
      <c r="A118" s="7"/>
      <c r="B118" s="7"/>
      <c r="C118" s="7"/>
      <c r="D118" s="7"/>
      <c r="E118" s="49"/>
      <c r="F118" s="7"/>
      <c r="G118" s="7"/>
    </row>
    <row r="119" spans="1:7" ht="15.6" x14ac:dyDescent="0.3">
      <c r="A119" s="7"/>
      <c r="B119" s="7"/>
      <c r="C119" s="7"/>
      <c r="D119" s="7"/>
      <c r="E119" s="7"/>
      <c r="F119" s="7"/>
      <c r="G119" s="7"/>
    </row>
    <row r="120" spans="1:7" x14ac:dyDescent="0.3">
      <c r="A120" s="55"/>
      <c r="B120" s="55"/>
      <c r="C120" s="55"/>
      <c r="D120" s="55"/>
      <c r="E120" s="55"/>
      <c r="F120" s="55"/>
      <c r="G120" s="55"/>
    </row>
    <row r="121" spans="1:7" x14ac:dyDescent="0.3">
      <c r="A121" s="55"/>
      <c r="B121" s="55"/>
      <c r="C121" s="55"/>
      <c r="D121" s="55"/>
      <c r="E121" s="55"/>
      <c r="F121" s="55"/>
      <c r="G121" s="55"/>
    </row>
    <row r="122" spans="1:7" x14ac:dyDescent="0.3">
      <c r="A122" s="55"/>
      <c r="B122" s="55"/>
      <c r="C122" s="55"/>
      <c r="D122" s="55"/>
      <c r="E122" s="55"/>
      <c r="F122" s="55"/>
      <c r="G122" s="55"/>
    </row>
    <row r="123" spans="1:7" x14ac:dyDescent="0.3">
      <c r="A123" s="55"/>
      <c r="B123" s="55"/>
      <c r="C123" s="55"/>
      <c r="D123" s="55"/>
      <c r="E123" s="55"/>
      <c r="F123" s="55"/>
      <c r="G123" s="55"/>
    </row>
    <row r="124" spans="1:7" x14ac:dyDescent="0.3">
      <c r="A124" s="55"/>
      <c r="B124" s="55"/>
      <c r="C124" s="55"/>
      <c r="D124" s="55"/>
      <c r="E124" s="55"/>
      <c r="F124" s="55"/>
      <c r="G124" s="55"/>
    </row>
    <row r="125" spans="1:7" x14ac:dyDescent="0.3">
      <c r="A125" s="55"/>
      <c r="B125" s="55"/>
      <c r="C125" s="55"/>
      <c r="D125" s="55"/>
      <c r="E125" s="55"/>
      <c r="F125" s="55"/>
      <c r="G125" s="55"/>
    </row>
    <row r="126" spans="1:7" x14ac:dyDescent="0.3">
      <c r="A126" s="55"/>
      <c r="B126" s="55"/>
      <c r="C126" s="55"/>
      <c r="D126" s="55"/>
      <c r="E126" s="55"/>
      <c r="F126" s="55"/>
      <c r="G126" s="55"/>
    </row>
    <row r="127" spans="1:7" x14ac:dyDescent="0.3">
      <c r="A127" s="55"/>
      <c r="B127" s="55"/>
      <c r="C127" s="55"/>
      <c r="D127" s="55"/>
      <c r="E127" s="55"/>
      <c r="F127" s="55"/>
      <c r="G127" s="55"/>
    </row>
    <row r="128" spans="1:7" x14ac:dyDescent="0.3">
      <c r="A128" s="55"/>
      <c r="B128" s="55"/>
      <c r="C128" s="55"/>
      <c r="D128" s="55"/>
      <c r="E128" s="55"/>
      <c r="F128" s="55"/>
      <c r="G128" s="55"/>
    </row>
    <row r="129" spans="1:7" x14ac:dyDescent="0.3">
      <c r="A129" s="55"/>
      <c r="B129" s="55"/>
      <c r="C129" s="55"/>
      <c r="D129" s="55"/>
      <c r="E129" s="55"/>
      <c r="F129" s="55"/>
      <c r="G129" s="55"/>
    </row>
    <row r="130" spans="1:7" x14ac:dyDescent="0.3">
      <c r="A130" s="55"/>
      <c r="B130" s="55"/>
      <c r="C130" s="55"/>
      <c r="D130" s="55"/>
      <c r="E130" s="55"/>
      <c r="F130" s="55"/>
      <c r="G130" s="55"/>
    </row>
    <row r="131" spans="1:7" x14ac:dyDescent="0.3">
      <c r="A131" s="55"/>
      <c r="B131" s="55"/>
      <c r="C131" s="55"/>
      <c r="D131" s="55"/>
      <c r="E131" s="55"/>
      <c r="F131" s="55"/>
      <c r="G131" s="55"/>
    </row>
  </sheetData>
  <mergeCells count="2">
    <mergeCell ref="A4:C4"/>
    <mergeCell ref="A1:G1"/>
  </mergeCells>
  <dataValidations count="1">
    <dataValidation type="list" errorStyle="warning" allowBlank="1" showInputMessage="1" errorTitle="Whoops" sqref="C17 C28:C29 C19:C23 C14:C15 C32:C33" xr:uid="{E2993073-F6BB-45BD-8978-6FF0CC2B23A8}">
      <formula1>CategoryLookup</formula1>
    </dataValidation>
  </dataValidations>
  <pageMargins left="0.43333333333333335" right="0.43333333333333335" top="0.96666666666666667" bottom="0.75" header="0.3" footer="0.3"/>
  <pageSetup paperSize="9" scale="73" fitToHeight="0" orientation="portrait" r:id="rId1"/>
  <headerFooter>
    <oddHeader>&amp;C&amp;"Arial,Bold"&amp;16Bowers Gifford and North Benfleet Parish Council 
Bank Ledger - 2022-2023</oddHeader>
    <oddFooter>&amp;C&amp;"Arial,Bold"&amp;12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Christine Barlow,</cp:lastModifiedBy>
  <cp:lastPrinted>2024-05-19T03:51:57Z</cp:lastPrinted>
  <dcterms:created xsi:type="dcterms:W3CDTF">2017-04-18T21:02:09Z</dcterms:created>
  <dcterms:modified xsi:type="dcterms:W3CDTF">2024-05-19T03:59:23Z</dcterms:modified>
</cp:coreProperties>
</file>