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\OneDrive\Attachments\Documents\country\"/>
    </mc:Choice>
  </mc:AlternateContent>
  <xr:revisionPtr revIDLastSave="0" documentId="8_{58C0272E-955E-43FB-A6EB-AE4A979476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ments" sheetId="1" r:id="rId1"/>
    <sheet name="Receipts" sheetId="2" r:id="rId2"/>
    <sheet name="Reconcilliation" sheetId="3" r:id="rId3"/>
  </sheets>
  <definedNames>
    <definedName name="_xlnm.Print_Area" localSheetId="0">Payments!$B$1:$N$85</definedName>
    <definedName name="_xlnm.Print_Area" localSheetId="1">Receipts!$B$2:$G$18</definedName>
    <definedName name="_xlnm.Print_Area" localSheetId="2">Reconcilliation!$B$1:$G$13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12" i="3"/>
  <c r="F11" i="3"/>
  <c r="D17" i="2"/>
  <c r="F12" i="2"/>
  <c r="E12" i="2"/>
  <c r="N59" i="1"/>
  <c r="M59" i="1"/>
  <c r="L59" i="1"/>
  <c r="K59" i="1"/>
  <c r="J59" i="1"/>
  <c r="I59" i="1"/>
  <c r="F59" i="1"/>
  <c r="G16" i="2"/>
</calcChain>
</file>

<file path=xl/sharedStrings.xml><?xml version="1.0" encoding="utf-8"?>
<sst xmlns="http://schemas.openxmlformats.org/spreadsheetml/2006/main" count="179" uniqueCount="104">
  <si>
    <t>PARISH OF ASHEN</t>
  </si>
  <si>
    <t>PAYMENTS</t>
  </si>
  <si>
    <t>Date</t>
  </si>
  <si>
    <t>Cheque</t>
  </si>
  <si>
    <t>Creditor</t>
  </si>
  <si>
    <t>Details</t>
  </si>
  <si>
    <t>Playing field</t>
  </si>
  <si>
    <t>Insurance</t>
  </si>
  <si>
    <t>Grants</t>
  </si>
  <si>
    <t>Subs</t>
  </si>
  <si>
    <t>Clerking</t>
  </si>
  <si>
    <t>Maintenance</t>
  </si>
  <si>
    <t>Misc</t>
  </si>
  <si>
    <t>TOTAL</t>
  </si>
  <si>
    <t>VAT</t>
  </si>
  <si>
    <t>BDC</t>
  </si>
  <si>
    <t>RECEIPTS</t>
  </si>
  <si>
    <t>Payor</t>
  </si>
  <si>
    <t>Particulars</t>
  </si>
  <si>
    <t>Precept</t>
  </si>
  <si>
    <t>Total Receipts</t>
  </si>
  <si>
    <t>Receipts</t>
  </si>
  <si>
    <t>Payments</t>
  </si>
  <si>
    <t>Total</t>
  </si>
  <si>
    <t>Nett</t>
  </si>
  <si>
    <t>Movement on bank accounts</t>
  </si>
  <si>
    <t>Movement on draft accounts</t>
  </si>
  <si>
    <t>Difference</t>
  </si>
  <si>
    <t>Hilary Hutson</t>
  </si>
  <si>
    <t xml:space="preserve">Reconcilliation </t>
  </si>
  <si>
    <t>Karen Melville-Ross</t>
  </si>
  <si>
    <t>ASHEN PARISH COUNCIL</t>
  </si>
  <si>
    <t>Hall Hire</t>
  </si>
  <si>
    <t>EALC</t>
  </si>
  <si>
    <t>Village Hall</t>
  </si>
  <si>
    <t xml:space="preserve"> Account y/e 31st March 2026</t>
  </si>
  <si>
    <t>account y/e 31st March 2026</t>
  </si>
  <si>
    <t>PARISH OF ASHEN              Account y/e 31st March 2026</t>
  </si>
  <si>
    <t>Grass Cutting</t>
  </si>
  <si>
    <t>RBT</t>
  </si>
  <si>
    <t>Algae &amp; Fungi Spray</t>
  </si>
  <si>
    <t>Clerking (April)</t>
  </si>
  <si>
    <t>Street Cleaning Grant</t>
  </si>
  <si>
    <t>HMRC</t>
  </si>
  <si>
    <t>Vat Reclaim</t>
  </si>
  <si>
    <t>Litter Pick (March)</t>
  </si>
  <si>
    <t>Clerking (March)</t>
  </si>
  <si>
    <t>RCCE</t>
  </si>
  <si>
    <t>litter pick (April)</t>
  </si>
  <si>
    <t>Litter Pick (May)</t>
  </si>
  <si>
    <t>Opening Balance at 1st April 2025</t>
  </si>
  <si>
    <t>Closing Balance at 31st March 2026</t>
  </si>
  <si>
    <t>Current Account at 1st April 2025</t>
  </si>
  <si>
    <t>Current Account at 31st March 2026</t>
  </si>
  <si>
    <t>Clerking (May)</t>
  </si>
  <si>
    <t>Litter Pick (June)</t>
  </si>
  <si>
    <t>NGF Play</t>
  </si>
  <si>
    <t xml:space="preserve">Park zip wire replacement </t>
  </si>
  <si>
    <t>Clear Councils</t>
  </si>
  <si>
    <t xml:space="preserve">Local Council Insurance </t>
  </si>
  <si>
    <t>Jemma Ide</t>
  </si>
  <si>
    <t>Clerking (July)</t>
  </si>
  <si>
    <t>Clerking (June)</t>
  </si>
  <si>
    <t>DD</t>
  </si>
  <si>
    <t>Colne-Stour</t>
  </si>
  <si>
    <t>Litter pick (July)</t>
  </si>
  <si>
    <t>Maureen Rigg</t>
  </si>
  <si>
    <t>Printing Ashen parish news</t>
  </si>
  <si>
    <t>New clerks course</t>
  </si>
  <si>
    <t>Litter pick (August)</t>
  </si>
  <si>
    <t>Clerking (August)</t>
  </si>
  <si>
    <t>Village hall</t>
  </si>
  <si>
    <t>Hall hire</t>
  </si>
  <si>
    <t>OP</t>
  </si>
  <si>
    <t>OP= Online payment</t>
  </si>
  <si>
    <t>Ground maintenance (Apr-June)</t>
  </si>
  <si>
    <t>Ground Maintenance (Jul-Sept)</t>
  </si>
  <si>
    <t>Clerking (September)</t>
  </si>
  <si>
    <t>Litter pick (September)</t>
  </si>
  <si>
    <t>PAYE bill</t>
  </si>
  <si>
    <t>Playsafety Ltd</t>
  </si>
  <si>
    <t>Playground safety inspection</t>
  </si>
  <si>
    <t>Clerking (October)</t>
  </si>
  <si>
    <t>Bursary: New clerk's course</t>
  </si>
  <si>
    <t>P&amp;K&amp;W Chinery</t>
  </si>
  <si>
    <t>Hedge cutting playing field</t>
  </si>
  <si>
    <t>Village hall hire</t>
  </si>
  <si>
    <t>Ashen village hall</t>
  </si>
  <si>
    <t>Clerking (November)</t>
  </si>
  <si>
    <t>VAT for new clerk's course</t>
  </si>
  <si>
    <t>Litter pick (October)</t>
  </si>
  <si>
    <t>Grant</t>
  </si>
  <si>
    <t>Ashen Village hall</t>
  </si>
  <si>
    <t>Electricity contribution</t>
  </si>
  <si>
    <t>PCC</t>
  </si>
  <si>
    <t>Ground Maintenance (Oct-Dec)</t>
  </si>
  <si>
    <t>Litter pick (November)</t>
  </si>
  <si>
    <t>Clerking (December)</t>
  </si>
  <si>
    <t>Litter pick (December)</t>
  </si>
  <si>
    <t>Clerking (January)</t>
  </si>
  <si>
    <t>Litter pick (January)</t>
  </si>
  <si>
    <t>Ground Maintenance (Jan-Mar)</t>
  </si>
  <si>
    <t>Clerking (February)</t>
  </si>
  <si>
    <t>Litter pick (February)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</si>
</sst>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/m/yy"/>
    <numFmt numFmtId="165" formatCode="[$-809]General"/>
    <numFmt numFmtId="166" formatCode="[$-809]#,##0.00"/>
    <numFmt numFmtId="167" formatCode="[$£-809]#,##0.00"/>
    <numFmt numFmtId="168" formatCode="[$-809]d/m/yy"/>
    <numFmt numFmtId="169" formatCode="[$£-809]#,##0.00;[Red]&quot;-&quot;[$£-809]#,##0.00"/>
    <numFmt numFmtId="170" formatCode="&quot;£&quot;#,##0.00"/>
    <numFmt numFmtId="171" formatCode="[$-F800]dddd\,\ mmmm\ dd\,\ yyyy"/>
  </numFmts>
  <fonts count="16"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20"/>
      <color rgb="FF000000"/>
      <name val="Arial1"/>
    </font>
    <font>
      <b/>
      <sz val="12"/>
      <color rgb="FF000000"/>
      <name val="Calibri"/>
      <family val="2"/>
    </font>
    <font>
      <b/>
      <sz val="16"/>
      <color rgb="FF000000"/>
      <name val="Arial1"/>
    </font>
    <font>
      <sz val="12"/>
      <color rgb="FF000000"/>
      <name val="Arial1"/>
    </font>
    <font>
      <b/>
      <sz val="11"/>
      <color rgb="FF000000"/>
      <name val="Calibri"/>
      <family val="2"/>
    </font>
    <font>
      <b/>
      <sz val="11"/>
      <color rgb="FF000000"/>
      <name val="Arial1"/>
    </font>
    <font>
      <b/>
      <sz val="16"/>
      <color rgb="FF000000"/>
      <name val="Arial"/>
      <family val="2"/>
    </font>
    <font>
      <b/>
      <sz val="16"/>
      <color rgb="FF000000"/>
      <name val="Calibri"/>
      <family val="2"/>
    </font>
    <font>
      <b/>
      <sz val="10"/>
      <color rgb="FF000000"/>
      <name val="Arial1"/>
    </font>
    <font>
      <sz val="11"/>
      <color rgb="FF000000"/>
      <name val="Calibri"/>
      <family val="2"/>
      <scheme val="minor"/>
    </font>
    <font>
      <sz val="8"/>
      <name val="Arial1"/>
    </font>
    <font>
      <b/>
      <sz val="12"/>
      <color rgb="FF000000"/>
      <name val="Arial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116">
    <xf numFmtId="0" fontId="0" fillId="0" borderId="0" xfId="0"/>
    <xf numFmtId="164" fontId="1" fillId="0" borderId="0" xfId="1" applyNumberFormat="1" applyAlignment="1">
      <alignment horizontal="center"/>
    </xf>
    <xf numFmtId="165" fontId="1" fillId="0" borderId="0" xfId="1" applyAlignment="1">
      <alignment horizontal="center"/>
    </xf>
    <xf numFmtId="165" fontId="1" fillId="0" borderId="0" xfId="1"/>
    <xf numFmtId="165" fontId="1" fillId="0" borderId="3" xfId="1" applyBorder="1"/>
    <xf numFmtId="165" fontId="1" fillId="0" borderId="3" xfId="1" applyBorder="1" applyAlignment="1">
      <alignment horizontal="center"/>
    </xf>
    <xf numFmtId="165" fontId="7" fillId="0" borderId="3" xfId="1" applyFont="1" applyBorder="1" applyAlignment="1">
      <alignment horizontal="center"/>
    </xf>
    <xf numFmtId="165" fontId="7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164" fontId="8" fillId="0" borderId="2" xfId="1" applyNumberFormat="1" applyFont="1" applyBorder="1" applyAlignment="1">
      <alignment horizontal="center"/>
    </xf>
    <xf numFmtId="165" fontId="8" fillId="0" borderId="5" xfId="1" applyFont="1" applyBorder="1" applyAlignment="1">
      <alignment horizontal="center"/>
    </xf>
    <xf numFmtId="166" fontId="8" fillId="0" borderId="5" xfId="1" applyNumberFormat="1" applyFont="1" applyBorder="1" applyAlignment="1">
      <alignment horizontal="center"/>
    </xf>
    <xf numFmtId="167" fontId="8" fillId="0" borderId="5" xfId="1" applyNumberFormat="1" applyFont="1" applyBorder="1" applyAlignment="1">
      <alignment horizontal="center"/>
    </xf>
    <xf numFmtId="167" fontId="8" fillId="0" borderId="6" xfId="1" applyNumberFormat="1" applyFont="1" applyBorder="1" applyAlignment="1">
      <alignment horizontal="center"/>
    </xf>
    <xf numFmtId="165" fontId="1" fillId="0" borderId="8" xfId="1" applyBorder="1" applyAlignment="1">
      <alignment horizontal="center"/>
    </xf>
    <xf numFmtId="168" fontId="1" fillId="0" borderId="10" xfId="1" applyNumberFormat="1" applyBorder="1" applyAlignment="1">
      <alignment horizontal="center"/>
    </xf>
    <xf numFmtId="165" fontId="1" fillId="0" borderId="11" xfId="1" applyBorder="1" applyAlignment="1">
      <alignment horizontal="center"/>
    </xf>
    <xf numFmtId="167" fontId="1" fillId="0" borderId="11" xfId="1" applyNumberFormat="1" applyBorder="1"/>
    <xf numFmtId="167" fontId="1" fillId="0" borderId="11" xfId="1" applyNumberFormat="1" applyBorder="1" applyAlignment="1">
      <alignment horizontal="center"/>
    </xf>
    <xf numFmtId="167" fontId="1" fillId="0" borderId="12" xfId="1" applyNumberFormat="1" applyBorder="1" applyAlignment="1">
      <alignment horizontal="center"/>
    </xf>
    <xf numFmtId="166" fontId="1" fillId="0" borderId="11" xfId="1" applyNumberFormat="1" applyBorder="1"/>
    <xf numFmtId="167" fontId="1" fillId="0" borderId="11" xfId="1" applyNumberFormat="1" applyBorder="1" applyAlignment="1">
      <alignment horizontal="center" shrinkToFit="1"/>
    </xf>
    <xf numFmtId="165" fontId="1" fillId="0" borderId="14" xfId="1" applyBorder="1" applyAlignment="1">
      <alignment horizontal="center"/>
    </xf>
    <xf numFmtId="0" fontId="9" fillId="0" borderId="0" xfId="0" applyFont="1" applyAlignment="1">
      <alignment horizontal="center"/>
    </xf>
    <xf numFmtId="168" fontId="1" fillId="0" borderId="0" xfId="1" applyNumberFormat="1" applyAlignment="1">
      <alignment horizontal="center"/>
    </xf>
    <xf numFmtId="168" fontId="1" fillId="0" borderId="7" xfId="1" applyNumberFormat="1" applyBorder="1" applyAlignment="1">
      <alignment horizontal="center"/>
    </xf>
    <xf numFmtId="165" fontId="1" fillId="0" borderId="11" xfId="1" applyBorder="1"/>
    <xf numFmtId="165" fontId="1" fillId="0" borderId="12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65" fontId="1" fillId="0" borderId="14" xfId="1" applyBorder="1"/>
    <xf numFmtId="165" fontId="1" fillId="0" borderId="15" xfId="1" applyBorder="1" applyAlignment="1">
      <alignment horizontal="center"/>
    </xf>
    <xf numFmtId="164" fontId="8" fillId="0" borderId="2" xfId="1" applyNumberFormat="1" applyFont="1" applyBorder="1" applyAlignment="1">
      <alignment horizontal="center" vertical="top" wrapText="1"/>
    </xf>
    <xf numFmtId="165" fontId="8" fillId="0" borderId="5" xfId="1" applyFont="1" applyBorder="1" applyAlignment="1">
      <alignment horizontal="center" vertical="top" wrapText="1"/>
    </xf>
    <xf numFmtId="167" fontId="8" fillId="0" borderId="5" xfId="1" applyNumberFormat="1" applyFont="1" applyBorder="1" applyAlignment="1">
      <alignment horizontal="center" vertical="top" wrapText="1"/>
    </xf>
    <xf numFmtId="167" fontId="8" fillId="0" borderId="6" xfId="1" applyNumberFormat="1" applyFont="1" applyBorder="1" applyAlignment="1">
      <alignment horizontal="center" vertical="top" wrapText="1"/>
    </xf>
    <xf numFmtId="165" fontId="8" fillId="0" borderId="0" xfId="1" applyFont="1" applyAlignment="1">
      <alignment horizontal="center"/>
    </xf>
    <xf numFmtId="165" fontId="1" fillId="0" borderId="20" xfId="1" applyBorder="1" applyAlignment="1">
      <alignment horizontal="center"/>
    </xf>
    <xf numFmtId="165" fontId="1" fillId="0" borderId="10" xfId="1" applyBorder="1" applyAlignment="1">
      <alignment horizontal="center"/>
    </xf>
    <xf numFmtId="165" fontId="8" fillId="0" borderId="21" xfId="1" applyFont="1" applyBorder="1" applyAlignment="1">
      <alignment horizontal="center"/>
    </xf>
    <xf numFmtId="165" fontId="8" fillId="0" borderId="0" xfId="1" applyFont="1"/>
    <xf numFmtId="165" fontId="1" fillId="0" borderId="22" xfId="1" applyBorder="1" applyAlignment="1">
      <alignment horizontal="center"/>
    </xf>
    <xf numFmtId="165" fontId="1" fillId="0" borderId="0" xfId="1" applyAlignment="1">
      <alignment horizontal="right"/>
    </xf>
    <xf numFmtId="165" fontId="1" fillId="0" borderId="7" xfId="1" applyBorder="1"/>
    <xf numFmtId="165" fontId="1" fillId="0" borderId="8" xfId="1" applyBorder="1"/>
    <xf numFmtId="167" fontId="1" fillId="0" borderId="8" xfId="1" applyNumberFormat="1" applyBorder="1"/>
    <xf numFmtId="165" fontId="1" fillId="0" borderId="9" xfId="1" applyBorder="1" applyAlignment="1">
      <alignment horizontal="right"/>
    </xf>
    <xf numFmtId="165" fontId="1" fillId="0" borderId="10" xfId="1" applyBorder="1"/>
    <xf numFmtId="167" fontId="1" fillId="0" borderId="12" xfId="1" applyNumberFormat="1" applyBorder="1" applyAlignment="1">
      <alignment horizontal="right"/>
    </xf>
    <xf numFmtId="165" fontId="12" fillId="0" borderId="11" xfId="1" applyFont="1" applyBorder="1"/>
    <xf numFmtId="167" fontId="12" fillId="0" borderId="11" xfId="1" applyNumberFormat="1" applyFont="1" applyBorder="1"/>
    <xf numFmtId="165" fontId="1" fillId="0" borderId="22" xfId="1" applyBorder="1"/>
    <xf numFmtId="165" fontId="12" fillId="0" borderId="24" xfId="1" applyFont="1" applyBorder="1"/>
    <xf numFmtId="167" fontId="12" fillId="0" borderId="24" xfId="1" applyNumberFormat="1" applyFont="1" applyBorder="1"/>
    <xf numFmtId="167" fontId="1" fillId="0" borderId="23" xfId="1" applyNumberFormat="1" applyBorder="1" applyAlignment="1">
      <alignment horizontal="right"/>
    </xf>
    <xf numFmtId="164" fontId="8" fillId="0" borderId="17" xfId="1" applyNumberFormat="1" applyFont="1" applyBorder="1" applyAlignment="1">
      <alignment horizontal="center" vertical="top" wrapText="1"/>
    </xf>
    <xf numFmtId="165" fontId="8" fillId="0" borderId="3" xfId="1" applyFont="1" applyBorder="1" applyAlignment="1">
      <alignment horizontal="center" vertical="top" wrapText="1"/>
    </xf>
    <xf numFmtId="167" fontId="8" fillId="0" borderId="18" xfId="1" applyNumberFormat="1" applyFont="1" applyBorder="1" applyAlignment="1">
      <alignment horizontal="center" vertical="top" wrapText="1"/>
    </xf>
    <xf numFmtId="167" fontId="8" fillId="0" borderId="19" xfId="1" applyNumberFormat="1" applyFont="1" applyBorder="1" applyAlignment="1">
      <alignment horizontal="center" vertical="top" wrapText="1"/>
    </xf>
    <xf numFmtId="168" fontId="8" fillId="0" borderId="17" xfId="1" applyNumberFormat="1" applyFont="1" applyBorder="1" applyAlignment="1">
      <alignment horizontal="center"/>
    </xf>
    <xf numFmtId="165" fontId="8" fillId="0" borderId="3" xfId="1" applyFont="1" applyBorder="1" applyAlignment="1">
      <alignment horizontal="center"/>
    </xf>
    <xf numFmtId="168" fontId="8" fillId="0" borderId="0" xfId="1" applyNumberFormat="1" applyFont="1" applyBorder="1" applyAlignment="1">
      <alignment horizontal="center"/>
    </xf>
    <xf numFmtId="165" fontId="8" fillId="0" borderId="25" xfId="1" applyFont="1" applyBorder="1" applyAlignment="1">
      <alignment horizontal="center"/>
    </xf>
    <xf numFmtId="165" fontId="8" fillId="0" borderId="0" xfId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1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70" fontId="8" fillId="0" borderId="1" xfId="1" applyNumberFormat="1" applyFont="1" applyBorder="1" applyAlignment="1">
      <alignment horizontal="center"/>
    </xf>
    <xf numFmtId="170" fontId="8" fillId="0" borderId="0" xfId="1" applyNumberFormat="1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0" fontId="8" fillId="0" borderId="0" xfId="0" applyNumberFormat="1" applyFont="1" applyAlignment="1">
      <alignment horizontal="center"/>
    </xf>
    <xf numFmtId="170" fontId="13" fillId="0" borderId="0" xfId="0" applyNumberFormat="1" applyFont="1" applyAlignment="1">
      <alignment horizontal="center"/>
    </xf>
    <xf numFmtId="170" fontId="13" fillId="0" borderId="0" xfId="1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0" fontId="1" fillId="0" borderId="0" xfId="1" applyNumberFormat="1" applyAlignment="1">
      <alignment horizontal="center"/>
    </xf>
    <xf numFmtId="170" fontId="8" fillId="0" borderId="23" xfId="1" applyNumberFormat="1" applyFont="1" applyBorder="1" applyAlignment="1">
      <alignment horizontal="center"/>
    </xf>
    <xf numFmtId="170" fontId="1" fillId="0" borderId="8" xfId="1" applyNumberFormat="1" applyBorder="1"/>
    <xf numFmtId="170" fontId="1" fillId="0" borderId="11" xfId="1" applyNumberFormat="1" applyBorder="1"/>
    <xf numFmtId="170" fontId="1" fillId="0" borderId="0" xfId="1" applyNumberFormat="1" applyAlignment="1">
      <alignment horizontal="center" shrinkToFit="1"/>
    </xf>
    <xf numFmtId="170" fontId="8" fillId="0" borderId="18" xfId="1" applyNumberFormat="1" applyFont="1" applyBorder="1" applyAlignment="1">
      <alignment horizontal="center"/>
    </xf>
    <xf numFmtId="170" fontId="8" fillId="0" borderId="19" xfId="1" applyNumberFormat="1" applyFont="1" applyBorder="1" applyAlignment="1">
      <alignment horizontal="center"/>
    </xf>
    <xf numFmtId="170" fontId="1" fillId="0" borderId="11" xfId="1" applyNumberFormat="1" applyBorder="1" applyAlignment="1">
      <alignment horizontal="left"/>
    </xf>
    <xf numFmtId="170" fontId="1" fillId="0" borderId="24" xfId="1" applyNumberFormat="1" applyBorder="1" applyAlignment="1">
      <alignment horizontal="left"/>
    </xf>
    <xf numFmtId="14" fontId="0" fillId="0" borderId="0" xfId="0" applyNumberFormat="1"/>
    <xf numFmtId="171" fontId="0" fillId="0" borderId="0" xfId="0" applyNumberFormat="1"/>
    <xf numFmtId="171" fontId="1" fillId="0" borderId="16" xfId="1" applyNumberFormat="1" applyBorder="1"/>
    <xf numFmtId="171" fontId="1" fillId="0" borderId="8" xfId="1" applyNumberFormat="1" applyBorder="1" applyAlignment="1">
      <alignment horizontal="center"/>
    </xf>
    <xf numFmtId="171" fontId="1" fillId="0" borderId="9" xfId="1" applyNumberFormat="1" applyBorder="1" applyAlignment="1">
      <alignment horizontal="center"/>
    </xf>
    <xf numFmtId="171" fontId="1" fillId="0" borderId="0" xfId="1" applyNumberFormat="1"/>
    <xf numFmtId="168" fontId="1" fillId="0" borderId="0" xfId="1" applyNumberFormat="1" applyBorder="1" applyAlignment="1">
      <alignment horizontal="center"/>
    </xf>
    <xf numFmtId="165" fontId="1" fillId="0" borderId="0" xfId="1" applyBorder="1" applyAlignment="1">
      <alignment horizontal="center"/>
    </xf>
    <xf numFmtId="167" fontId="1" fillId="0" borderId="0" xfId="1" applyNumberFormat="1" applyBorder="1" applyAlignment="1">
      <alignment horizontal="center"/>
    </xf>
    <xf numFmtId="168" fontId="1" fillId="0" borderId="0" xfId="1" applyNumberFormat="1" applyBorder="1" applyAlignment="1">
      <alignment horizontal="center" shrinkToFit="1"/>
    </xf>
    <xf numFmtId="168" fontId="1" fillId="0" borderId="29" xfId="1" applyNumberFormat="1" applyBorder="1" applyAlignment="1">
      <alignment horizontal="center"/>
    </xf>
    <xf numFmtId="165" fontId="1" fillId="0" borderId="30" xfId="1" applyBorder="1" applyAlignment="1">
      <alignment horizontal="center"/>
    </xf>
    <xf numFmtId="166" fontId="1" fillId="0" borderId="30" xfId="1" applyNumberFormat="1" applyBorder="1"/>
    <xf numFmtId="167" fontId="1" fillId="0" borderId="30" xfId="1" applyNumberFormat="1" applyBorder="1" applyAlignment="1">
      <alignment horizontal="center"/>
    </xf>
    <xf numFmtId="167" fontId="1" fillId="0" borderId="31" xfId="1" applyNumberFormat="1" applyBorder="1" applyAlignment="1">
      <alignment horizontal="center"/>
    </xf>
    <xf numFmtId="170" fontId="1" fillId="0" borderId="12" xfId="1" applyNumberFormat="1" applyBorder="1" applyAlignment="1">
      <alignment horizontal="center"/>
    </xf>
    <xf numFmtId="165" fontId="1" fillId="0" borderId="26" xfId="1" applyBorder="1"/>
    <xf numFmtId="165" fontId="1" fillId="0" borderId="27" xfId="1" applyBorder="1"/>
    <xf numFmtId="165" fontId="1" fillId="0" borderId="28" xfId="1" applyBorder="1"/>
    <xf numFmtId="165" fontId="11" fillId="0" borderId="1" xfId="1" applyFont="1" applyBorder="1" applyAlignment="1">
      <alignment horizontal="center" vertical="center"/>
    </xf>
    <xf numFmtId="165" fontId="12" fillId="0" borderId="1" xfId="1" applyFont="1" applyBorder="1" applyAlignment="1">
      <alignment horizontal="center"/>
    </xf>
    <xf numFmtId="164" fontId="1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5" fontId="5" fillId="0" borderId="1" xfId="1" applyFont="1" applyBorder="1" applyAlignment="1">
      <alignment horizontal="left" indent="17"/>
    </xf>
    <xf numFmtId="165" fontId="6" fillId="0" borderId="2" xfId="1" applyFont="1" applyBorder="1" applyAlignment="1">
      <alignment horizontal="center"/>
    </xf>
    <xf numFmtId="168" fontId="1" fillId="0" borderId="0" xfId="1" applyNumberFormat="1" applyAlignment="1">
      <alignment horizontal="left"/>
    </xf>
    <xf numFmtId="0" fontId="0" fillId="0" borderId="0" xfId="0" applyAlignment="1">
      <alignment horizontal="left"/>
    </xf>
    <xf numFmtId="168" fontId="4" fillId="0" borderId="1" xfId="1" applyNumberFormat="1" applyFont="1" applyBorder="1" applyAlignment="1">
      <alignment horizontal="center"/>
    </xf>
    <xf numFmtId="165" fontId="5" fillId="0" borderId="1" xfId="1" applyFont="1" applyBorder="1" applyAlignment="1">
      <alignment horizontal="center"/>
    </xf>
    <xf numFmtId="171" fontId="10" fillId="0" borderId="1" xfId="1" applyNumberFormat="1" applyFont="1" applyBorder="1" applyAlignment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9"/>
  <sheetViews>
    <sheetView tabSelected="1" topLeftCell="A24" zoomScale="71" zoomScaleNormal="130" workbookViewId="0">
      <selection activeCell="P37" sqref="P37"/>
    </sheetView>
  </sheetViews>
  <sheetFormatPr defaultRowHeight="14.4"/>
  <cols>
    <col min="1" max="1" width="4.5" customWidth="1"/>
    <col min="2" max="2" width="8" style="1" customWidth="1"/>
    <col min="3" max="3" width="6.19921875" style="2" customWidth="1"/>
    <col min="4" max="4" width="18.09765625" style="3" customWidth="1"/>
    <col min="5" max="5" width="26.3984375" style="3" customWidth="1"/>
    <col min="6" max="6" width="11.59765625" style="2" customWidth="1"/>
    <col min="7" max="7" width="8.59765625" style="2" customWidth="1"/>
    <col min="8" max="8" width="8.19921875" style="2" customWidth="1"/>
    <col min="9" max="9" width="9" style="2" customWidth="1"/>
    <col min="10" max="10" width="9.69921875" style="2" customWidth="1"/>
    <col min="11" max="11" width="8.69921875" style="2" customWidth="1"/>
    <col min="12" max="12" width="9.796875" style="2" customWidth="1"/>
    <col min="13" max="13" width="13.09765625" style="2" customWidth="1"/>
    <col min="14" max="14" width="10" style="2" customWidth="1"/>
    <col min="15" max="15" width="8.09765625" style="3" customWidth="1"/>
    <col min="16" max="16" width="20.796875" style="3" customWidth="1"/>
    <col min="17" max="1023" width="8.09765625" style="3" customWidth="1"/>
    <col min="1024" max="1024" width="18" style="3" customWidth="1"/>
    <col min="1025" max="1025" width="9" customWidth="1"/>
  </cols>
  <sheetData>
    <row r="1" spans="1:1024" ht="25.2" thickBot="1">
      <c r="B1" s="107" t="s">
        <v>31</v>
      </c>
      <c r="C1" s="108"/>
      <c r="D1" s="108"/>
      <c r="E1" s="109" t="s">
        <v>35</v>
      </c>
      <c r="F1" s="109"/>
      <c r="G1" s="109"/>
      <c r="H1" s="109"/>
      <c r="I1" s="109"/>
      <c r="J1" s="109"/>
      <c r="K1" s="109"/>
      <c r="L1" s="109"/>
      <c r="M1" s="109"/>
      <c r="N1" s="109"/>
    </row>
    <row r="2" spans="1:1024" ht="21.6" thickBot="1">
      <c r="B2" s="110" t="s">
        <v>1</v>
      </c>
      <c r="C2" s="110"/>
      <c r="D2" s="110"/>
      <c r="E2" s="4"/>
      <c r="G2" s="5"/>
      <c r="H2" s="5"/>
      <c r="I2" s="5"/>
      <c r="J2" s="5"/>
      <c r="K2" s="5"/>
      <c r="L2" s="5"/>
      <c r="M2" s="6"/>
      <c r="N2" s="7"/>
    </row>
    <row r="3" spans="1:1024" ht="15" thickBot="1">
      <c r="A3" s="8"/>
      <c r="B3" s="9" t="s">
        <v>2</v>
      </c>
      <c r="C3" s="10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3" t="s">
        <v>14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8"/>
    </row>
    <row r="4" spans="1:1024">
      <c r="B4" s="15">
        <v>45748</v>
      </c>
      <c r="C4" s="16">
        <v>846</v>
      </c>
      <c r="D4" s="20" t="s">
        <v>28</v>
      </c>
      <c r="E4" s="20" t="s">
        <v>45</v>
      </c>
      <c r="F4" s="21"/>
      <c r="G4" s="18"/>
      <c r="H4" s="18"/>
      <c r="I4" s="18"/>
      <c r="J4" s="18"/>
      <c r="K4" s="18">
        <v>80.19</v>
      </c>
      <c r="L4" s="21"/>
      <c r="M4" s="21">
        <v>80.19</v>
      </c>
      <c r="N4" s="19"/>
    </row>
    <row r="5" spans="1:1024">
      <c r="B5" s="15">
        <v>45749</v>
      </c>
      <c r="C5" s="16">
        <v>848</v>
      </c>
      <c r="D5" s="3" t="s">
        <v>30</v>
      </c>
      <c r="E5" s="20" t="s">
        <v>46</v>
      </c>
      <c r="F5" s="18"/>
      <c r="G5" s="18"/>
      <c r="H5" s="18"/>
      <c r="I5" s="18"/>
      <c r="J5" s="18">
        <v>224.7</v>
      </c>
      <c r="K5" s="18"/>
      <c r="L5" s="18"/>
      <c r="M5" s="18">
        <v>224.7</v>
      </c>
      <c r="N5" s="19"/>
    </row>
    <row r="6" spans="1:1024">
      <c r="B6" s="15">
        <v>45761</v>
      </c>
      <c r="C6" s="16">
        <v>847</v>
      </c>
      <c r="D6" s="20" t="s">
        <v>47</v>
      </c>
      <c r="E6" s="20" t="s">
        <v>9</v>
      </c>
      <c r="F6" s="21"/>
      <c r="G6" s="18"/>
      <c r="H6" s="18"/>
      <c r="I6" s="18">
        <v>61.8</v>
      </c>
      <c r="J6" s="18"/>
      <c r="K6" s="18"/>
      <c r="L6" s="18"/>
      <c r="M6" s="21">
        <v>61.8</v>
      </c>
      <c r="N6" s="19">
        <v>10.3</v>
      </c>
      <c r="P6" s="39"/>
    </row>
    <row r="7" spans="1:1024">
      <c r="B7" s="15">
        <v>45771</v>
      </c>
      <c r="C7" s="16">
        <v>850</v>
      </c>
      <c r="D7" s="20" t="s">
        <v>28</v>
      </c>
      <c r="E7" s="20" t="s">
        <v>48</v>
      </c>
      <c r="F7" s="21"/>
      <c r="G7" s="18"/>
      <c r="H7" s="18"/>
      <c r="I7" s="18"/>
      <c r="J7" s="18"/>
      <c r="K7" s="18">
        <v>73.2</v>
      </c>
      <c r="L7" s="18"/>
      <c r="M7" s="21">
        <v>73.2</v>
      </c>
      <c r="N7" s="19"/>
    </row>
    <row r="8" spans="1:1024">
      <c r="B8" s="15">
        <v>45776</v>
      </c>
      <c r="C8" s="16">
        <v>849</v>
      </c>
      <c r="D8" s="20" t="s">
        <v>33</v>
      </c>
      <c r="E8" s="20" t="s">
        <v>9</v>
      </c>
      <c r="F8" s="18"/>
      <c r="G8" s="21"/>
      <c r="H8" s="18"/>
      <c r="I8" s="18">
        <v>131.46</v>
      </c>
      <c r="J8" s="18"/>
      <c r="K8" s="18"/>
      <c r="L8" s="18"/>
      <c r="M8" s="18">
        <v>131.46</v>
      </c>
      <c r="N8" s="19"/>
    </row>
    <row r="9" spans="1:1024">
      <c r="B9" s="15">
        <v>45796</v>
      </c>
      <c r="C9" s="16">
        <v>853</v>
      </c>
      <c r="D9" s="20" t="s">
        <v>30</v>
      </c>
      <c r="E9" s="20" t="s">
        <v>41</v>
      </c>
      <c r="F9" s="18"/>
      <c r="G9" s="21"/>
      <c r="H9" s="18"/>
      <c r="I9" s="18"/>
      <c r="J9" s="18">
        <v>87.38</v>
      </c>
      <c r="K9" s="18"/>
      <c r="L9" s="18"/>
      <c r="M9" s="18">
        <v>87.38</v>
      </c>
      <c r="N9" s="19"/>
    </row>
    <row r="10" spans="1:1024">
      <c r="B10" s="15">
        <v>45797</v>
      </c>
      <c r="C10" s="16">
        <v>854</v>
      </c>
      <c r="D10" s="20" t="s">
        <v>39</v>
      </c>
      <c r="E10" s="20" t="s">
        <v>40</v>
      </c>
      <c r="F10" s="18">
        <v>54.9</v>
      </c>
      <c r="G10" s="21"/>
      <c r="H10" s="18"/>
      <c r="I10" s="18"/>
      <c r="J10" s="18"/>
      <c r="K10" s="18"/>
      <c r="L10" s="18"/>
      <c r="M10" s="18">
        <v>54.9</v>
      </c>
      <c r="N10" s="19">
        <v>9.15</v>
      </c>
    </row>
    <row r="11" spans="1:1024">
      <c r="B11" s="15">
        <v>45798</v>
      </c>
      <c r="C11" s="16">
        <v>852</v>
      </c>
      <c r="D11" s="20" t="s">
        <v>34</v>
      </c>
      <c r="E11" s="20" t="s">
        <v>32</v>
      </c>
      <c r="F11" s="18"/>
      <c r="G11" s="18"/>
      <c r="H11" s="18"/>
      <c r="I11" s="18"/>
      <c r="J11" s="18"/>
      <c r="K11" s="18"/>
      <c r="L11" s="18">
        <v>40</v>
      </c>
      <c r="M11" s="18">
        <v>40</v>
      </c>
      <c r="N11" s="19"/>
    </row>
    <row r="12" spans="1:1024">
      <c r="B12" s="15">
        <v>45799</v>
      </c>
      <c r="C12" s="16">
        <v>851</v>
      </c>
      <c r="D12" s="20" t="s">
        <v>15</v>
      </c>
      <c r="E12" s="20" t="s">
        <v>38</v>
      </c>
      <c r="F12" s="18">
        <v>720</v>
      </c>
      <c r="G12" s="18"/>
      <c r="H12" s="18"/>
      <c r="I12" s="18"/>
      <c r="J12" s="18"/>
      <c r="K12" s="18"/>
      <c r="L12" s="18"/>
      <c r="M12" s="18">
        <v>720</v>
      </c>
      <c r="N12" s="19">
        <v>120</v>
      </c>
    </row>
    <row r="13" spans="1:1024">
      <c r="B13" s="15">
        <v>45805</v>
      </c>
      <c r="C13" s="16">
        <v>855</v>
      </c>
      <c r="D13" s="20" t="s">
        <v>28</v>
      </c>
      <c r="E13" s="20" t="s">
        <v>49</v>
      </c>
      <c r="F13" s="18"/>
      <c r="G13" s="18"/>
      <c r="H13" s="18"/>
      <c r="I13" s="18"/>
      <c r="J13" s="18"/>
      <c r="K13" s="18">
        <v>73.2</v>
      </c>
      <c r="L13" s="18"/>
      <c r="M13" s="18">
        <v>73.2</v>
      </c>
      <c r="N13" s="19"/>
    </row>
    <row r="14" spans="1:1024">
      <c r="B14" s="15">
        <v>45818</v>
      </c>
      <c r="C14" s="16">
        <v>856</v>
      </c>
      <c r="D14" s="3" t="s">
        <v>30</v>
      </c>
      <c r="E14" s="20" t="s">
        <v>54</v>
      </c>
      <c r="F14" s="18"/>
      <c r="G14" s="18"/>
      <c r="H14" s="18"/>
      <c r="I14" s="18"/>
      <c r="J14" s="18">
        <v>236.4</v>
      </c>
      <c r="K14" s="18"/>
      <c r="L14" s="18"/>
      <c r="M14" s="18">
        <v>236.4</v>
      </c>
      <c r="N14" s="19"/>
    </row>
    <row r="15" spans="1:1024">
      <c r="B15" s="15">
        <v>45827</v>
      </c>
      <c r="C15" s="16" t="s">
        <v>63</v>
      </c>
      <c r="D15" s="3" t="s">
        <v>64</v>
      </c>
      <c r="E15" s="20"/>
      <c r="F15" s="18"/>
      <c r="G15" s="18"/>
      <c r="H15" s="18"/>
      <c r="I15" s="18"/>
      <c r="J15" s="18"/>
      <c r="K15" s="18"/>
      <c r="L15" s="18">
        <v>5</v>
      </c>
      <c r="M15" s="18">
        <v>5</v>
      </c>
      <c r="N15" s="19"/>
    </row>
    <row r="16" spans="1:1024">
      <c r="B16" s="15">
        <v>45835</v>
      </c>
      <c r="C16" s="16">
        <v>859</v>
      </c>
      <c r="D16" s="20" t="s">
        <v>28</v>
      </c>
      <c r="E16" s="20" t="s">
        <v>55</v>
      </c>
      <c r="F16" s="18"/>
      <c r="G16" s="18"/>
      <c r="H16" s="21"/>
      <c r="I16" s="18"/>
      <c r="J16" s="18"/>
      <c r="K16" s="18">
        <v>73.2</v>
      </c>
      <c r="L16" s="18"/>
      <c r="M16" s="18">
        <v>73.2</v>
      </c>
      <c r="N16" s="19"/>
    </row>
    <row r="17" spans="2:14">
      <c r="B17" s="15">
        <v>45855</v>
      </c>
      <c r="C17" s="16">
        <v>857</v>
      </c>
      <c r="D17" s="20" t="s">
        <v>56</v>
      </c>
      <c r="E17" s="20" t="s">
        <v>57</v>
      </c>
      <c r="F17" s="18">
        <v>118.8</v>
      </c>
      <c r="G17" s="18"/>
      <c r="H17" s="21"/>
      <c r="I17" s="18"/>
      <c r="J17" s="18"/>
      <c r="K17" s="18"/>
      <c r="L17" s="18"/>
      <c r="M17" s="21">
        <v>118.8</v>
      </c>
      <c r="N17" s="19">
        <v>19.8</v>
      </c>
    </row>
    <row r="18" spans="2:14">
      <c r="B18" s="15">
        <v>45863</v>
      </c>
      <c r="C18" s="16">
        <v>861</v>
      </c>
      <c r="D18" s="20" t="s">
        <v>58</v>
      </c>
      <c r="E18" s="20" t="s">
        <v>59</v>
      </c>
      <c r="F18" s="18"/>
      <c r="G18" s="18">
        <v>1286.5</v>
      </c>
      <c r="H18" s="18"/>
      <c r="I18" s="18"/>
      <c r="J18" s="18"/>
      <c r="K18" s="18"/>
      <c r="L18" s="18"/>
      <c r="M18" s="18">
        <v>1286.5</v>
      </c>
      <c r="N18" s="19"/>
    </row>
    <row r="19" spans="2:14">
      <c r="B19" s="15">
        <v>45866</v>
      </c>
      <c r="C19" s="16">
        <v>862</v>
      </c>
      <c r="D19" s="20" t="s">
        <v>60</v>
      </c>
      <c r="E19" s="20" t="s">
        <v>61</v>
      </c>
      <c r="F19" s="18"/>
      <c r="G19" s="18"/>
      <c r="H19" s="18"/>
      <c r="I19" s="18"/>
      <c r="J19" s="18">
        <v>86.15</v>
      </c>
      <c r="K19" s="18"/>
      <c r="L19" s="18"/>
      <c r="M19" s="18">
        <v>86.15</v>
      </c>
      <c r="N19" s="19"/>
    </row>
    <row r="20" spans="2:14">
      <c r="B20" s="15">
        <v>45867</v>
      </c>
      <c r="C20" s="16">
        <v>860</v>
      </c>
      <c r="D20" s="20" t="s">
        <v>30</v>
      </c>
      <c r="E20" s="20" t="s">
        <v>62</v>
      </c>
      <c r="F20" s="18"/>
      <c r="G20" s="18"/>
      <c r="H20" s="18"/>
      <c r="I20" s="18"/>
      <c r="J20" s="18">
        <v>65.55</v>
      </c>
      <c r="K20" s="18"/>
      <c r="L20" s="18"/>
      <c r="M20" s="18">
        <v>65.55</v>
      </c>
      <c r="N20" s="19"/>
    </row>
    <row r="21" spans="2:14">
      <c r="B21" s="15">
        <v>45871</v>
      </c>
      <c r="C21" s="16">
        <v>866</v>
      </c>
      <c r="D21" s="20" t="s">
        <v>66</v>
      </c>
      <c r="E21" s="20" t="s">
        <v>67</v>
      </c>
      <c r="F21" s="18"/>
      <c r="G21" s="18"/>
      <c r="H21" s="18"/>
      <c r="I21" s="18"/>
      <c r="J21" s="18"/>
      <c r="K21" s="18"/>
      <c r="L21" s="18">
        <v>22</v>
      </c>
      <c r="M21" s="18">
        <v>22</v>
      </c>
      <c r="N21" s="19"/>
    </row>
    <row r="22" spans="2:14">
      <c r="B22" s="15">
        <v>45871</v>
      </c>
      <c r="C22" s="16">
        <v>863</v>
      </c>
      <c r="D22" s="20" t="s">
        <v>33</v>
      </c>
      <c r="E22" s="20" t="s">
        <v>68</v>
      </c>
      <c r="F22" s="18"/>
      <c r="G22" s="18"/>
      <c r="H22" s="18"/>
      <c r="I22" s="18"/>
      <c r="J22" s="18">
        <v>125</v>
      </c>
      <c r="K22" s="18"/>
      <c r="L22" s="18"/>
      <c r="M22" s="18">
        <v>125</v>
      </c>
      <c r="N22" s="19"/>
    </row>
    <row r="23" spans="2:14">
      <c r="B23" s="15">
        <v>45874</v>
      </c>
      <c r="C23" s="16">
        <v>864</v>
      </c>
      <c r="D23" s="20" t="s">
        <v>28</v>
      </c>
      <c r="E23" s="20" t="s">
        <v>65</v>
      </c>
      <c r="F23" s="18"/>
      <c r="G23" s="18"/>
      <c r="H23" s="18"/>
      <c r="I23" s="18"/>
      <c r="J23" s="18"/>
      <c r="K23" s="18">
        <v>74.45</v>
      </c>
      <c r="L23" s="18"/>
      <c r="M23" s="18">
        <v>74.45</v>
      </c>
      <c r="N23" s="19"/>
    </row>
    <row r="24" spans="2:14">
      <c r="B24" s="15">
        <v>45895</v>
      </c>
      <c r="C24" s="16">
        <v>867</v>
      </c>
      <c r="D24" s="20" t="s">
        <v>28</v>
      </c>
      <c r="E24" s="20" t="s">
        <v>69</v>
      </c>
      <c r="F24" s="18"/>
      <c r="G24" s="18"/>
      <c r="H24" s="18"/>
      <c r="I24" s="18"/>
      <c r="J24" s="18"/>
      <c r="K24" s="18">
        <v>73.2</v>
      </c>
      <c r="L24" s="18"/>
      <c r="M24" s="18">
        <v>73.2</v>
      </c>
      <c r="N24" s="19"/>
    </row>
    <row r="25" spans="2:14">
      <c r="B25" s="15">
        <v>45897</v>
      </c>
      <c r="C25" s="16">
        <v>868</v>
      </c>
      <c r="D25" s="20" t="s">
        <v>60</v>
      </c>
      <c r="E25" s="20" t="s">
        <v>70</v>
      </c>
      <c r="F25" s="18"/>
      <c r="G25" s="18"/>
      <c r="H25" s="18"/>
      <c r="I25" s="18"/>
      <c r="J25" s="18">
        <v>135.80000000000001</v>
      </c>
      <c r="K25" s="18"/>
      <c r="L25" s="18"/>
      <c r="M25" s="18">
        <v>135.80000000000001</v>
      </c>
      <c r="N25" s="19"/>
    </row>
    <row r="26" spans="2:14">
      <c r="B26" s="15">
        <v>45897</v>
      </c>
      <c r="C26" s="16">
        <v>869</v>
      </c>
      <c r="D26" s="20" t="s">
        <v>71</v>
      </c>
      <c r="E26" s="20" t="s">
        <v>72</v>
      </c>
      <c r="F26" s="18"/>
      <c r="G26" s="18"/>
      <c r="H26" s="18"/>
      <c r="I26" s="18"/>
      <c r="J26" s="18"/>
      <c r="K26" s="18"/>
      <c r="L26" s="18">
        <v>20</v>
      </c>
      <c r="M26" s="18">
        <v>20</v>
      </c>
      <c r="N26" s="19"/>
    </row>
    <row r="27" spans="2:14">
      <c r="B27" s="15">
        <v>45904</v>
      </c>
      <c r="C27" s="16">
        <v>870</v>
      </c>
      <c r="D27" s="20" t="s">
        <v>87</v>
      </c>
      <c r="E27" s="20" t="s">
        <v>91</v>
      </c>
      <c r="F27" s="18"/>
      <c r="G27" s="18"/>
      <c r="H27" s="18">
        <v>500</v>
      </c>
      <c r="I27" s="18"/>
      <c r="J27" s="18"/>
      <c r="K27" s="18"/>
      <c r="L27" s="18"/>
      <c r="M27" s="18">
        <v>500</v>
      </c>
      <c r="N27" s="19"/>
    </row>
    <row r="28" spans="2:14">
      <c r="B28" s="15">
        <v>45904</v>
      </c>
      <c r="C28" s="16">
        <v>871</v>
      </c>
      <c r="D28" s="20" t="s">
        <v>92</v>
      </c>
      <c r="E28" s="20" t="s">
        <v>93</v>
      </c>
      <c r="F28" s="18"/>
      <c r="G28" s="18"/>
      <c r="H28" s="18"/>
      <c r="I28" s="18"/>
      <c r="J28" s="18"/>
      <c r="K28" s="18"/>
      <c r="L28" s="18">
        <v>200</v>
      </c>
      <c r="M28" s="18">
        <v>200</v>
      </c>
      <c r="N28" s="19"/>
    </row>
    <row r="29" spans="2:14">
      <c r="B29" s="15">
        <v>45905</v>
      </c>
      <c r="C29" s="16" t="s">
        <v>73</v>
      </c>
      <c r="D29" s="20" t="s">
        <v>15</v>
      </c>
      <c r="E29" s="20" t="s">
        <v>75</v>
      </c>
      <c r="F29" s="18">
        <v>744</v>
      </c>
      <c r="G29" s="18"/>
      <c r="H29" s="18"/>
      <c r="I29" s="18"/>
      <c r="J29" s="18"/>
      <c r="K29" s="18"/>
      <c r="L29" s="18"/>
      <c r="M29" s="18">
        <v>744</v>
      </c>
      <c r="N29" s="19">
        <v>124</v>
      </c>
    </row>
    <row r="30" spans="2:14">
      <c r="B30" s="15">
        <v>45909</v>
      </c>
      <c r="C30" s="16">
        <v>872</v>
      </c>
      <c r="D30" s="20" t="s">
        <v>94</v>
      </c>
      <c r="E30" s="20" t="s">
        <v>91</v>
      </c>
      <c r="F30" s="18"/>
      <c r="G30" s="18"/>
      <c r="H30" s="18">
        <v>200</v>
      </c>
      <c r="I30" s="18"/>
      <c r="J30" s="18"/>
      <c r="K30" s="18"/>
      <c r="L30" s="18"/>
      <c r="M30" s="18">
        <v>200</v>
      </c>
      <c r="N30" s="19"/>
    </row>
    <row r="31" spans="2:14">
      <c r="B31" s="15">
        <v>45915</v>
      </c>
      <c r="C31" s="16" t="s">
        <v>73</v>
      </c>
      <c r="D31" s="20" t="s">
        <v>15</v>
      </c>
      <c r="E31" s="20" t="s">
        <v>76</v>
      </c>
      <c r="F31" s="18">
        <v>744</v>
      </c>
      <c r="G31" s="18"/>
      <c r="H31" s="18"/>
      <c r="I31" s="18"/>
      <c r="J31" s="18"/>
      <c r="K31" s="18"/>
      <c r="L31" s="18"/>
      <c r="M31" s="18">
        <v>744</v>
      </c>
      <c r="N31" s="19">
        <v>124</v>
      </c>
    </row>
    <row r="32" spans="2:14">
      <c r="B32" s="15">
        <v>45923</v>
      </c>
      <c r="C32" s="16" t="s">
        <v>73</v>
      </c>
      <c r="D32" s="20" t="s">
        <v>60</v>
      </c>
      <c r="E32" s="20" t="s">
        <v>77</v>
      </c>
      <c r="F32" s="18"/>
      <c r="G32" s="18"/>
      <c r="H32" s="18"/>
      <c r="I32" s="18"/>
      <c r="J32" s="18">
        <v>86.95</v>
      </c>
      <c r="K32" s="18"/>
      <c r="L32" s="18"/>
      <c r="M32" s="18">
        <v>86.95</v>
      </c>
      <c r="N32" s="19"/>
    </row>
    <row r="33" spans="2:14">
      <c r="B33" s="15">
        <v>45932</v>
      </c>
      <c r="C33" s="16" t="s">
        <v>73</v>
      </c>
      <c r="D33" s="20" t="s">
        <v>28</v>
      </c>
      <c r="E33" s="20" t="s">
        <v>78</v>
      </c>
      <c r="F33" s="18"/>
      <c r="G33" s="18"/>
      <c r="H33" s="18"/>
      <c r="I33" s="18"/>
      <c r="J33" s="18"/>
      <c r="K33" s="18">
        <v>73.2</v>
      </c>
      <c r="L33" s="18"/>
      <c r="M33" s="18">
        <v>73.2</v>
      </c>
      <c r="N33" s="19"/>
    </row>
    <row r="34" spans="2:14">
      <c r="B34" s="15">
        <v>45940</v>
      </c>
      <c r="C34" s="16" t="s">
        <v>73</v>
      </c>
      <c r="D34" s="20" t="s">
        <v>43</v>
      </c>
      <c r="E34" s="20" t="s">
        <v>79</v>
      </c>
      <c r="F34" s="18"/>
      <c r="G34" s="18"/>
      <c r="H34" s="18"/>
      <c r="I34" s="18"/>
      <c r="J34" s="18"/>
      <c r="K34" s="18"/>
      <c r="L34" s="18">
        <v>68</v>
      </c>
      <c r="M34" s="18">
        <v>68</v>
      </c>
      <c r="N34" s="19"/>
    </row>
    <row r="35" spans="2:14">
      <c r="B35" s="15">
        <v>45944</v>
      </c>
      <c r="C35" s="16" t="s">
        <v>73</v>
      </c>
      <c r="D35" s="20" t="s">
        <v>80</v>
      </c>
      <c r="E35" s="20" t="s">
        <v>81</v>
      </c>
      <c r="F35" s="18">
        <v>139.19999999999999</v>
      </c>
      <c r="G35" s="18"/>
      <c r="H35" s="18"/>
      <c r="I35" s="18"/>
      <c r="J35" s="18"/>
      <c r="K35" s="18"/>
      <c r="L35" s="18"/>
      <c r="M35" s="18">
        <v>139.19999999999999</v>
      </c>
      <c r="N35" s="19">
        <v>23.2</v>
      </c>
    </row>
    <row r="36" spans="2:14">
      <c r="B36" s="15">
        <v>45952</v>
      </c>
      <c r="C36" s="16" t="s">
        <v>73</v>
      </c>
      <c r="D36" s="20" t="s">
        <v>60</v>
      </c>
      <c r="E36" s="20" t="s">
        <v>82</v>
      </c>
      <c r="F36" s="18"/>
      <c r="G36" s="18"/>
      <c r="H36" s="18"/>
      <c r="I36" s="18"/>
      <c r="J36" s="18">
        <v>42.1</v>
      </c>
      <c r="K36" s="18"/>
      <c r="L36" s="18"/>
      <c r="M36" s="18">
        <v>42.1</v>
      </c>
      <c r="N36" s="19"/>
    </row>
    <row r="37" spans="2:14">
      <c r="B37" s="15">
        <v>45964</v>
      </c>
      <c r="C37" s="16">
        <v>873</v>
      </c>
      <c r="D37" s="20" t="s">
        <v>28</v>
      </c>
      <c r="E37" s="20" t="s">
        <v>90</v>
      </c>
      <c r="F37" s="18"/>
      <c r="G37" s="18"/>
      <c r="H37" s="18"/>
      <c r="I37" s="18"/>
      <c r="J37" s="18"/>
      <c r="K37" s="18">
        <v>73.2</v>
      </c>
      <c r="L37" s="18"/>
      <c r="M37" s="18">
        <v>73.2</v>
      </c>
      <c r="N37" s="19"/>
    </row>
    <row r="38" spans="2:14">
      <c r="B38" s="15">
        <v>45974</v>
      </c>
      <c r="C38" s="16" t="s">
        <v>73</v>
      </c>
      <c r="D38" s="20" t="s">
        <v>84</v>
      </c>
      <c r="E38" s="20" t="s">
        <v>85</v>
      </c>
      <c r="F38" s="18">
        <v>288</v>
      </c>
      <c r="G38" s="18"/>
      <c r="H38" s="18"/>
      <c r="I38" s="18"/>
      <c r="J38" s="18"/>
      <c r="K38" s="18"/>
      <c r="L38" s="18"/>
      <c r="M38" s="18">
        <v>288</v>
      </c>
      <c r="N38" s="19">
        <v>48</v>
      </c>
    </row>
    <row r="39" spans="2:14">
      <c r="B39" s="15">
        <v>45979</v>
      </c>
      <c r="C39" s="16">
        <v>865</v>
      </c>
      <c r="D39" s="20" t="s">
        <v>33</v>
      </c>
      <c r="E39" s="20" t="s">
        <v>89</v>
      </c>
      <c r="F39" s="18"/>
      <c r="G39" s="18"/>
      <c r="H39" s="18"/>
      <c r="I39" s="18"/>
      <c r="J39" s="18">
        <v>25</v>
      </c>
      <c r="K39" s="18"/>
      <c r="L39" s="18"/>
      <c r="M39" s="18">
        <v>25</v>
      </c>
      <c r="N39" s="19">
        <v>25</v>
      </c>
    </row>
    <row r="40" spans="2:14">
      <c r="B40" s="15">
        <v>45985</v>
      </c>
      <c r="C40" s="16" t="s">
        <v>73</v>
      </c>
      <c r="D40" s="20" t="s">
        <v>87</v>
      </c>
      <c r="E40" s="20" t="s">
        <v>86</v>
      </c>
      <c r="F40" s="18"/>
      <c r="G40" s="18"/>
      <c r="H40" s="18"/>
      <c r="I40" s="18"/>
      <c r="J40" s="18"/>
      <c r="K40" s="18"/>
      <c r="L40" s="18">
        <v>20</v>
      </c>
      <c r="M40" s="18">
        <v>20</v>
      </c>
      <c r="N40" s="19"/>
    </row>
    <row r="41" spans="2:14">
      <c r="B41" s="15">
        <v>45985</v>
      </c>
      <c r="C41" s="16" t="s">
        <v>73</v>
      </c>
      <c r="D41" s="20" t="s">
        <v>60</v>
      </c>
      <c r="E41" s="20" t="s">
        <v>88</v>
      </c>
      <c r="F41" s="18"/>
      <c r="G41" s="18"/>
      <c r="H41" s="18"/>
      <c r="I41" s="18"/>
      <c r="J41" s="18">
        <v>36</v>
      </c>
      <c r="K41" s="18"/>
      <c r="L41" s="18"/>
      <c r="M41" s="18">
        <v>36</v>
      </c>
      <c r="N41" s="19"/>
    </row>
    <row r="42" spans="2:14">
      <c r="B42" s="15">
        <v>45986</v>
      </c>
      <c r="C42" s="16" t="s">
        <v>73</v>
      </c>
      <c r="D42" s="20" t="s">
        <v>66</v>
      </c>
      <c r="E42" s="20" t="s">
        <v>67</v>
      </c>
      <c r="F42" s="18"/>
      <c r="G42" s="18"/>
      <c r="H42" s="18"/>
      <c r="I42" s="18"/>
      <c r="J42" s="18"/>
      <c r="K42" s="18"/>
      <c r="L42" s="18">
        <v>23</v>
      </c>
      <c r="M42" s="18">
        <v>23</v>
      </c>
      <c r="N42" s="19"/>
    </row>
    <row r="43" spans="2:14">
      <c r="B43" s="15">
        <v>45992</v>
      </c>
      <c r="C43" s="16" t="s">
        <v>73</v>
      </c>
      <c r="D43" s="20" t="s">
        <v>15</v>
      </c>
      <c r="E43" s="20" t="s">
        <v>95</v>
      </c>
      <c r="F43" s="18">
        <v>744</v>
      </c>
      <c r="G43" s="18"/>
      <c r="H43" s="18"/>
      <c r="I43" s="18"/>
      <c r="J43" s="18"/>
      <c r="K43" s="18"/>
      <c r="L43" s="18"/>
      <c r="M43" s="18">
        <v>744</v>
      </c>
      <c r="N43" s="19">
        <v>124</v>
      </c>
    </row>
    <row r="44" spans="2:14">
      <c r="B44" s="15">
        <v>45994</v>
      </c>
      <c r="C44" s="16">
        <v>874</v>
      </c>
      <c r="D44" s="20" t="s">
        <v>28</v>
      </c>
      <c r="E44" s="20" t="s">
        <v>96</v>
      </c>
      <c r="F44" s="18"/>
      <c r="G44" s="18"/>
      <c r="H44" s="18"/>
      <c r="I44" s="18"/>
      <c r="J44" s="18"/>
      <c r="K44" s="18">
        <v>73.2</v>
      </c>
      <c r="L44" s="18"/>
      <c r="M44" s="18">
        <v>73.2</v>
      </c>
      <c r="N44" s="19"/>
    </row>
    <row r="45" spans="2:14">
      <c r="B45" s="15">
        <v>46013</v>
      </c>
      <c r="C45" s="16" t="s">
        <v>73</v>
      </c>
      <c r="D45" s="20" t="s">
        <v>60</v>
      </c>
      <c r="E45" s="20" t="s">
        <v>97</v>
      </c>
      <c r="F45" s="18"/>
      <c r="G45" s="18"/>
      <c r="H45" s="18"/>
      <c r="I45" s="18"/>
      <c r="J45" s="18">
        <v>49.9</v>
      </c>
      <c r="K45" s="18"/>
      <c r="L45" s="18"/>
      <c r="M45" s="18">
        <v>49.9</v>
      </c>
      <c r="N45" s="19"/>
    </row>
    <row r="46" spans="2:14">
      <c r="B46" s="15">
        <v>46027</v>
      </c>
      <c r="C46" s="16">
        <v>875</v>
      </c>
      <c r="D46" s="20" t="s">
        <v>28</v>
      </c>
      <c r="E46" s="20" t="s">
        <v>98</v>
      </c>
      <c r="F46" s="18"/>
      <c r="G46" s="18"/>
      <c r="H46" s="18"/>
      <c r="I46" s="18"/>
      <c r="J46" s="18"/>
      <c r="K46" s="18">
        <v>74.45</v>
      </c>
      <c r="L46" s="18"/>
      <c r="M46" s="18">
        <v>74.45</v>
      </c>
      <c r="N46" s="19"/>
    </row>
    <row r="47" spans="2:14">
      <c r="B47" s="15">
        <v>46027</v>
      </c>
      <c r="C47" s="16" t="s">
        <v>73</v>
      </c>
      <c r="D47" s="20" t="s">
        <v>34</v>
      </c>
      <c r="E47" s="20" t="s">
        <v>32</v>
      </c>
      <c r="F47" s="18"/>
      <c r="G47" s="18"/>
      <c r="H47" s="18"/>
      <c r="I47" s="18"/>
      <c r="J47" s="18"/>
      <c r="K47" s="18"/>
      <c r="L47" s="18">
        <v>20</v>
      </c>
      <c r="M47" s="18">
        <v>20</v>
      </c>
      <c r="N47" s="19"/>
    </row>
    <row r="48" spans="2:14">
      <c r="B48" s="15">
        <v>46038</v>
      </c>
      <c r="C48" s="16" t="s">
        <v>73</v>
      </c>
      <c r="D48" s="20" t="s">
        <v>43</v>
      </c>
      <c r="E48" s="20" t="s">
        <v>79</v>
      </c>
      <c r="F48" s="18"/>
      <c r="G48" s="18"/>
      <c r="H48" s="18"/>
      <c r="I48" s="18"/>
      <c r="J48" s="18"/>
      <c r="K48" s="18"/>
      <c r="L48" s="18">
        <v>32</v>
      </c>
      <c r="M48" s="18">
        <v>32</v>
      </c>
      <c r="N48" s="19"/>
    </row>
    <row r="49" spans="2:14">
      <c r="B49" s="15">
        <v>46044</v>
      </c>
      <c r="C49" s="16" t="s">
        <v>73</v>
      </c>
      <c r="D49" s="20" t="s">
        <v>60</v>
      </c>
      <c r="E49" s="20" t="s">
        <v>99</v>
      </c>
      <c r="F49" s="18"/>
      <c r="G49" s="18"/>
      <c r="H49" s="18"/>
      <c r="I49" s="18"/>
      <c r="J49" s="18">
        <v>60</v>
      </c>
      <c r="K49" s="18"/>
      <c r="L49" s="18"/>
      <c r="M49" s="18">
        <v>60</v>
      </c>
      <c r="N49" s="19"/>
    </row>
    <row r="50" spans="2:14">
      <c r="B50" s="15">
        <v>46050</v>
      </c>
      <c r="C50" s="16">
        <v>876</v>
      </c>
      <c r="D50" s="20" t="s">
        <v>28</v>
      </c>
      <c r="E50" s="20" t="s">
        <v>100</v>
      </c>
      <c r="F50" s="18"/>
      <c r="G50" s="18"/>
      <c r="H50" s="18"/>
      <c r="I50" s="18"/>
      <c r="J50" s="18"/>
      <c r="K50" s="18">
        <v>76.2</v>
      </c>
      <c r="L50" s="18"/>
      <c r="M50" s="18">
        <v>76.2</v>
      </c>
      <c r="N50" s="19"/>
    </row>
    <row r="51" spans="2:14">
      <c r="B51" s="15">
        <v>46052</v>
      </c>
      <c r="C51" s="16" t="s">
        <v>73</v>
      </c>
      <c r="D51" s="20" t="s">
        <v>15</v>
      </c>
      <c r="E51" s="20" t="s">
        <v>101</v>
      </c>
      <c r="F51" s="18">
        <v>744</v>
      </c>
      <c r="G51" s="18"/>
      <c r="H51" s="18"/>
      <c r="I51" s="18"/>
      <c r="J51" s="18"/>
      <c r="K51" s="18"/>
      <c r="L51" s="18"/>
      <c r="M51" s="18">
        <v>744</v>
      </c>
      <c r="N51" s="19">
        <v>124</v>
      </c>
    </row>
    <row r="52" spans="2:14">
      <c r="B52" s="15">
        <v>46076</v>
      </c>
      <c r="C52" s="16" t="s">
        <v>73</v>
      </c>
      <c r="D52" s="20" t="s">
        <v>60</v>
      </c>
      <c r="E52" s="20" t="s">
        <v>102</v>
      </c>
      <c r="F52" s="18"/>
      <c r="G52" s="18"/>
      <c r="H52" s="18"/>
      <c r="I52" s="18"/>
      <c r="J52" s="18">
        <v>24</v>
      </c>
      <c r="K52" s="18"/>
      <c r="L52" s="18"/>
      <c r="M52" s="18">
        <v>24</v>
      </c>
      <c r="N52" s="19"/>
    </row>
    <row r="53" spans="2:14">
      <c r="B53" s="15">
        <v>46081</v>
      </c>
      <c r="C53" s="16">
        <v>877</v>
      </c>
      <c r="D53" s="20" t="s">
        <v>28</v>
      </c>
      <c r="E53" s="20" t="s">
        <v>103</v>
      </c>
      <c r="F53" s="18"/>
      <c r="G53" s="18"/>
      <c r="H53" s="18"/>
      <c r="I53" s="18"/>
      <c r="J53" s="18"/>
      <c r="K53" s="18">
        <v>76.2</v>
      </c>
      <c r="L53" s="18"/>
      <c r="M53" s="18">
        <v>76.2</v>
      </c>
      <c r="N53" s="19"/>
    </row>
    <row r="54" spans="2:14">
      <c r="B54" s="15">
        <v>46084</v>
      </c>
      <c r="C54" s="16" t="s">
        <v>73</v>
      </c>
      <c r="D54" s="20" t="s">
        <v>47</v>
      </c>
      <c r="E54" s="20" t="s">
        <v>9</v>
      </c>
      <c r="F54" s="18"/>
      <c r="G54" s="18"/>
      <c r="H54" s="18"/>
      <c r="I54" s="18">
        <v>63.6</v>
      </c>
      <c r="J54" s="18"/>
      <c r="K54" s="18"/>
      <c r="L54" s="18"/>
      <c r="M54" s="18">
        <v>63.6</v>
      </c>
      <c r="N54" s="19">
        <v>10.6</v>
      </c>
    </row>
    <row r="55" spans="2:14">
      <c r="B55" s="15">
        <v>46090</v>
      </c>
      <c r="C55" s="16" t="s">
        <v>73</v>
      </c>
      <c r="D55" s="20" t="s">
        <v>87</v>
      </c>
      <c r="E55" s="20" t="s">
        <v>86</v>
      </c>
      <c r="F55" s="18"/>
      <c r="G55" s="18"/>
      <c r="H55" s="18"/>
      <c r="I55" s="18"/>
      <c r="J55" s="18"/>
      <c r="K55" s="18"/>
      <c r="L55" s="18">
        <v>20</v>
      </c>
      <c r="M55" s="18">
        <v>20</v>
      </c>
      <c r="N55" s="19"/>
    </row>
    <row r="56" spans="2:14">
      <c r="B56" s="15">
        <v>46104</v>
      </c>
      <c r="C56" s="16" t="s">
        <v>73</v>
      </c>
      <c r="D56" s="20" t="s">
        <v>60</v>
      </c>
      <c r="E56" s="20" t="s">
        <v>46</v>
      </c>
      <c r="F56" s="18"/>
      <c r="G56" s="18"/>
      <c r="H56" s="18"/>
      <c r="I56" s="18"/>
      <c r="J56" s="18">
        <v>42.1</v>
      </c>
      <c r="K56" s="18"/>
      <c r="L56" s="18"/>
      <c r="M56" s="18">
        <v>42.1</v>
      </c>
      <c r="N56" s="19"/>
    </row>
    <row r="57" spans="2:14">
      <c r="B57" s="15">
        <v>46107</v>
      </c>
      <c r="C57" s="16" t="s">
        <v>73</v>
      </c>
      <c r="D57" s="20" t="s">
        <v>66</v>
      </c>
      <c r="E57" s="20" t="s">
        <v>67</v>
      </c>
      <c r="F57" s="18"/>
      <c r="G57" s="18"/>
      <c r="H57" s="18"/>
      <c r="I57" s="18"/>
      <c r="J57" s="18"/>
      <c r="K57" s="18"/>
      <c r="L57" s="18">
        <v>15.58</v>
      </c>
      <c r="M57" s="18">
        <v>15.58</v>
      </c>
      <c r="N57" s="19"/>
    </row>
    <row r="58" spans="2:14">
      <c r="B58" s="15"/>
      <c r="C58" s="39"/>
      <c r="D58" s="39" t="s">
        <v>74</v>
      </c>
      <c r="E58" s="20"/>
      <c r="F58" s="18"/>
      <c r="G58" s="18"/>
      <c r="H58" s="18"/>
      <c r="I58" s="18"/>
      <c r="J58" s="18"/>
      <c r="K58" s="18"/>
      <c r="L58" s="18"/>
      <c r="M58" s="18"/>
      <c r="N58" s="19"/>
    </row>
    <row r="59" spans="2:14">
      <c r="B59" s="15"/>
      <c r="C59" s="16"/>
      <c r="D59" s="20"/>
      <c r="E59" s="20"/>
      <c r="F59" s="18">
        <f>SUM(F4:F57)</f>
        <v>4296.8999999999996</v>
      </c>
      <c r="G59" s="18"/>
      <c r="H59" s="18"/>
      <c r="I59" s="18">
        <f t="shared" ref="I59:N59" si="0">SUM(I4:I57)</f>
        <v>256.86</v>
      </c>
      <c r="J59" s="18">
        <f t="shared" si="0"/>
        <v>1327.03</v>
      </c>
      <c r="K59" s="18">
        <f t="shared" si="0"/>
        <v>893.89000000000021</v>
      </c>
      <c r="L59" s="18">
        <f t="shared" si="0"/>
        <v>485.58</v>
      </c>
      <c r="M59" s="18">
        <f t="shared" si="0"/>
        <v>9246.760000000002</v>
      </c>
      <c r="N59" s="19">
        <f t="shared" si="0"/>
        <v>762.05000000000007</v>
      </c>
    </row>
    <row r="60" spans="2:14">
      <c r="B60" s="15"/>
      <c r="C60" s="16"/>
      <c r="D60" s="20"/>
      <c r="E60" s="20"/>
      <c r="F60" s="18"/>
      <c r="G60" s="18"/>
      <c r="H60" s="18"/>
      <c r="I60" s="18"/>
      <c r="J60" s="18"/>
      <c r="K60" s="18"/>
      <c r="L60" s="18"/>
      <c r="M60" s="18"/>
      <c r="N60" s="19"/>
    </row>
    <row r="61" spans="2:14">
      <c r="B61" s="96"/>
      <c r="C61" s="97"/>
      <c r="D61" s="98"/>
      <c r="E61" s="98"/>
      <c r="F61" s="99"/>
      <c r="G61" s="99"/>
      <c r="H61" s="99"/>
      <c r="I61" s="99"/>
      <c r="J61" s="99"/>
      <c r="K61" s="99"/>
      <c r="L61" s="99"/>
      <c r="M61" s="99"/>
      <c r="N61" s="100"/>
    </row>
    <row r="62" spans="2:14">
      <c r="B62" s="92"/>
      <c r="C62" s="93"/>
      <c r="D62" s="64"/>
      <c r="E62" s="64"/>
      <c r="F62" s="94"/>
      <c r="G62" s="94"/>
      <c r="H62" s="94"/>
      <c r="I62" s="94"/>
      <c r="J62" s="94"/>
      <c r="K62" s="94"/>
      <c r="L62" s="94"/>
      <c r="M62" s="94"/>
      <c r="N62" s="94"/>
    </row>
    <row r="63" spans="2:14">
      <c r="B63" s="92"/>
      <c r="C63" s="93"/>
      <c r="D63" s="64"/>
      <c r="E63" s="64"/>
      <c r="F63" s="94"/>
      <c r="G63" s="94"/>
      <c r="H63" s="94"/>
      <c r="I63" s="94"/>
      <c r="J63" s="94"/>
      <c r="K63" s="94"/>
      <c r="L63" s="94"/>
      <c r="M63" s="94"/>
      <c r="N63" s="94"/>
    </row>
    <row r="64" spans="2:14">
      <c r="B64" s="92"/>
      <c r="C64" s="93"/>
      <c r="D64" s="64"/>
      <c r="E64" s="64"/>
      <c r="F64" s="94"/>
      <c r="G64" s="94"/>
      <c r="H64" s="94"/>
      <c r="I64" s="94"/>
      <c r="J64" s="94"/>
      <c r="K64" s="93"/>
      <c r="L64" s="94"/>
      <c r="M64" s="94"/>
      <c r="N64" s="94"/>
    </row>
    <row r="65" spans="1:14">
      <c r="B65" s="92"/>
      <c r="C65" s="93"/>
      <c r="D65" s="64"/>
      <c r="E65" s="64"/>
      <c r="F65" s="94"/>
      <c r="G65" s="94"/>
      <c r="H65" s="94"/>
      <c r="I65" s="94"/>
      <c r="J65" s="94"/>
      <c r="K65" s="94"/>
      <c r="L65" s="94"/>
      <c r="M65" s="94"/>
      <c r="N65" s="94"/>
    </row>
    <row r="66" spans="1:14">
      <c r="B66" s="92"/>
      <c r="C66" s="93"/>
      <c r="D66" s="64"/>
      <c r="E66" s="64"/>
      <c r="F66" s="94"/>
      <c r="G66" s="94"/>
      <c r="H66" s="94"/>
      <c r="I66" s="94"/>
      <c r="J66" s="94"/>
      <c r="K66" s="94"/>
      <c r="L66" s="94"/>
      <c r="M66" s="94"/>
      <c r="N66" s="94"/>
    </row>
    <row r="67" spans="1:14">
      <c r="A67" s="86"/>
      <c r="B67" s="92"/>
      <c r="C67" s="93"/>
      <c r="D67" s="64"/>
      <c r="E67" s="64"/>
      <c r="F67" s="94"/>
      <c r="G67" s="94"/>
      <c r="H67" s="94"/>
      <c r="I67" s="94"/>
      <c r="J67" s="94"/>
      <c r="K67" s="94"/>
      <c r="L67" s="94"/>
      <c r="M67" s="94"/>
      <c r="N67" s="94"/>
    </row>
    <row r="68" spans="1:14">
      <c r="B68" s="95"/>
      <c r="C68" s="93"/>
      <c r="D68" s="64"/>
      <c r="E68" s="64"/>
      <c r="F68" s="94"/>
      <c r="G68" s="94"/>
      <c r="H68" s="94"/>
      <c r="I68" s="94"/>
      <c r="J68" s="94"/>
      <c r="K68" s="94"/>
      <c r="L68" s="94"/>
      <c r="M68" s="94"/>
      <c r="N68" s="94"/>
    </row>
    <row r="69" spans="1:14">
      <c r="B69" s="92"/>
      <c r="C69" s="93"/>
      <c r="D69" s="64"/>
      <c r="E69" s="64"/>
      <c r="F69" s="94"/>
      <c r="G69" s="94"/>
      <c r="H69" s="94"/>
      <c r="I69" s="94"/>
      <c r="J69" s="94"/>
      <c r="K69" s="94"/>
      <c r="L69" s="94"/>
      <c r="M69" s="94"/>
      <c r="N69" s="94"/>
    </row>
    <row r="70" spans="1:14">
      <c r="B70" s="95"/>
      <c r="C70" s="93"/>
      <c r="D70" s="64"/>
      <c r="E70" s="64"/>
      <c r="F70" s="94"/>
      <c r="G70" s="94"/>
      <c r="H70" s="94"/>
      <c r="I70" s="94"/>
      <c r="J70" s="94"/>
      <c r="K70" s="94"/>
      <c r="L70" s="94"/>
      <c r="M70" s="94"/>
      <c r="N70" s="94"/>
    </row>
    <row r="71" spans="1:14">
      <c r="B71" s="95"/>
      <c r="C71" s="93"/>
      <c r="D71" s="64"/>
      <c r="E71" s="64"/>
      <c r="F71" s="94"/>
      <c r="G71" s="94"/>
      <c r="H71" s="94"/>
      <c r="I71" s="94"/>
      <c r="J71" s="94"/>
      <c r="K71" s="94"/>
      <c r="L71" s="94"/>
      <c r="M71" s="94"/>
      <c r="N71" s="94"/>
    </row>
    <row r="72" spans="1:14">
      <c r="B72" s="95"/>
      <c r="C72" s="93"/>
      <c r="D72" s="64"/>
      <c r="E72" s="64"/>
      <c r="F72" s="94"/>
      <c r="G72" s="94"/>
      <c r="H72" s="94"/>
      <c r="I72" s="94"/>
      <c r="J72" s="94"/>
      <c r="K72" s="94"/>
      <c r="L72" s="94"/>
      <c r="M72" s="94"/>
      <c r="N72" s="94"/>
    </row>
    <row r="73" spans="1:14">
      <c r="B73" s="95"/>
      <c r="C73" s="93"/>
      <c r="D73" s="64"/>
      <c r="E73" s="64"/>
      <c r="F73" s="94"/>
      <c r="G73" s="94"/>
      <c r="H73" s="94"/>
      <c r="I73" s="94"/>
      <c r="J73" s="94"/>
      <c r="K73" s="94"/>
      <c r="L73" s="94"/>
      <c r="M73" s="94"/>
      <c r="N73" s="94"/>
    </row>
    <row r="74" spans="1:14">
      <c r="B74" s="95"/>
      <c r="C74" s="93"/>
      <c r="D74" s="64"/>
      <c r="E74" s="64"/>
      <c r="F74" s="94"/>
      <c r="G74" s="94"/>
      <c r="H74" s="94"/>
      <c r="I74" s="94"/>
      <c r="J74" s="94"/>
      <c r="K74" s="94"/>
      <c r="L74" s="94"/>
      <c r="M74" s="94"/>
      <c r="N74" s="94"/>
    </row>
    <row r="75" spans="1:14">
      <c r="B75" s="95"/>
      <c r="C75" s="93"/>
      <c r="D75" s="64"/>
      <c r="E75" s="64"/>
      <c r="F75" s="94"/>
      <c r="G75" s="94"/>
      <c r="H75" s="94"/>
      <c r="I75" s="94"/>
      <c r="J75" s="94"/>
      <c r="K75" s="94"/>
      <c r="L75" s="94"/>
      <c r="M75" s="94"/>
      <c r="N75" s="94"/>
    </row>
    <row r="76" spans="1:14">
      <c r="B76" s="95"/>
      <c r="C76" s="93"/>
      <c r="D76" s="64"/>
      <c r="E76" s="64"/>
      <c r="F76" s="94"/>
      <c r="G76" s="94"/>
      <c r="H76" s="94"/>
      <c r="I76" s="94"/>
      <c r="J76" s="94"/>
      <c r="K76" s="94"/>
      <c r="L76" s="94"/>
      <c r="M76" s="94"/>
      <c r="N76" s="94"/>
    </row>
    <row r="77" spans="1:14">
      <c r="B77" s="95"/>
      <c r="C77" s="93"/>
      <c r="D77" s="64"/>
      <c r="E77" s="64"/>
      <c r="F77" s="94"/>
      <c r="G77" s="94"/>
      <c r="H77" s="94"/>
      <c r="I77" s="94"/>
      <c r="J77" s="94"/>
      <c r="K77" s="94"/>
      <c r="L77" s="94"/>
      <c r="M77" s="94"/>
      <c r="N77" s="94"/>
    </row>
    <row r="78" spans="1:14">
      <c r="B78" s="95"/>
      <c r="C78" s="93"/>
      <c r="D78" s="64"/>
      <c r="E78" s="64"/>
      <c r="F78" s="94"/>
      <c r="G78" s="94"/>
      <c r="H78" s="94"/>
      <c r="I78" s="94"/>
      <c r="J78" s="94"/>
      <c r="K78" s="94"/>
      <c r="L78" s="94"/>
      <c r="M78" s="94"/>
      <c r="N78" s="94"/>
    </row>
    <row r="79" spans="1:14">
      <c r="B79" s="95"/>
      <c r="C79" s="93"/>
      <c r="D79" s="64"/>
      <c r="E79" s="64"/>
      <c r="F79" s="94"/>
      <c r="G79" s="94"/>
      <c r="H79" s="94"/>
      <c r="I79" s="94"/>
      <c r="J79" s="94"/>
      <c r="K79" s="94"/>
      <c r="L79" s="94"/>
      <c r="M79" s="94"/>
      <c r="N79" s="94"/>
    </row>
    <row r="80" spans="1:14">
      <c r="B80" s="95"/>
      <c r="C80" s="93"/>
      <c r="D80" s="64"/>
      <c r="E80" s="64"/>
      <c r="F80" s="94"/>
      <c r="G80" s="94"/>
      <c r="H80" s="94"/>
      <c r="I80" s="94"/>
      <c r="J80" s="94"/>
      <c r="K80" s="94"/>
      <c r="L80" s="94"/>
      <c r="M80" s="94"/>
      <c r="N80" s="94"/>
    </row>
    <row r="81" spans="2:1024" s="66" customFormat="1">
      <c r="B81" s="95"/>
      <c r="C81" s="93"/>
      <c r="D81" s="64"/>
      <c r="E81" s="64"/>
      <c r="F81" s="94"/>
      <c r="G81" s="94"/>
      <c r="H81" s="94"/>
      <c r="I81" s="94"/>
      <c r="J81" s="94"/>
      <c r="K81" s="94"/>
      <c r="L81" s="94"/>
      <c r="M81" s="94"/>
      <c r="N81" s="94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  <c r="IX81" s="3"/>
      <c r="IY81" s="3"/>
      <c r="IZ81" s="3"/>
      <c r="JA81" s="3"/>
      <c r="JB81" s="3"/>
      <c r="JC81" s="3"/>
      <c r="JD81" s="3"/>
      <c r="JE81" s="3"/>
      <c r="JF81" s="3"/>
      <c r="JG81" s="3"/>
      <c r="JH81" s="3"/>
      <c r="JI81" s="3"/>
      <c r="JJ81" s="3"/>
      <c r="JK81" s="3"/>
      <c r="JL81" s="3"/>
      <c r="JM81" s="3"/>
      <c r="JN81" s="3"/>
      <c r="JO81" s="3"/>
      <c r="JP81" s="3"/>
      <c r="JQ81" s="3"/>
      <c r="JR81" s="3"/>
      <c r="JS81" s="3"/>
      <c r="JT81" s="3"/>
      <c r="JU81" s="3"/>
      <c r="JV81" s="3"/>
      <c r="JW81" s="3"/>
      <c r="JX81" s="3"/>
      <c r="JY81" s="3"/>
      <c r="JZ81" s="3"/>
      <c r="KA81" s="3"/>
      <c r="KB81" s="3"/>
      <c r="KC81" s="3"/>
      <c r="KD81" s="3"/>
      <c r="KE81" s="3"/>
      <c r="KF81" s="3"/>
      <c r="KG81" s="3"/>
      <c r="KH81" s="3"/>
      <c r="KI81" s="3"/>
      <c r="KJ81" s="3"/>
      <c r="KK81" s="3"/>
      <c r="KL81" s="3"/>
      <c r="KM81" s="3"/>
      <c r="KN81" s="3"/>
      <c r="KO81" s="3"/>
      <c r="KP81" s="3"/>
      <c r="KQ81" s="3"/>
      <c r="KR81" s="3"/>
      <c r="KS81" s="3"/>
      <c r="KT81" s="3"/>
      <c r="KU81" s="3"/>
      <c r="KV81" s="3"/>
      <c r="KW81" s="3"/>
      <c r="KX81" s="3"/>
      <c r="KY81" s="3"/>
      <c r="KZ81" s="3"/>
      <c r="LA81" s="3"/>
      <c r="LB81" s="3"/>
      <c r="LC81" s="3"/>
      <c r="LD81" s="3"/>
      <c r="LE81" s="3"/>
      <c r="LF81" s="3"/>
      <c r="LG81" s="3"/>
      <c r="LH81" s="3"/>
      <c r="LI81" s="3"/>
      <c r="LJ81" s="3"/>
      <c r="LK81" s="3"/>
      <c r="LL81" s="3"/>
      <c r="LM81" s="3"/>
      <c r="LN81" s="3"/>
      <c r="LO81" s="3"/>
      <c r="LP81" s="3"/>
      <c r="LQ81" s="3"/>
      <c r="LR81" s="3"/>
      <c r="LS81" s="3"/>
      <c r="LT81" s="3"/>
      <c r="LU81" s="3"/>
      <c r="LV81" s="3"/>
      <c r="LW81" s="3"/>
      <c r="LX81" s="3"/>
      <c r="LY81" s="3"/>
      <c r="LZ81" s="3"/>
      <c r="MA81" s="3"/>
      <c r="MB81" s="3"/>
      <c r="MC81" s="3"/>
      <c r="MD81" s="3"/>
      <c r="ME81" s="3"/>
      <c r="MF81" s="3"/>
      <c r="MG81" s="3"/>
      <c r="MH81" s="3"/>
      <c r="MI81" s="3"/>
      <c r="MJ81" s="3"/>
      <c r="MK81" s="3"/>
      <c r="ML81" s="3"/>
      <c r="MM81" s="3"/>
      <c r="MN81" s="3"/>
      <c r="MO81" s="3"/>
      <c r="MP81" s="3"/>
      <c r="MQ81" s="3"/>
      <c r="MR81" s="3"/>
      <c r="MS81" s="3"/>
      <c r="MT81" s="3"/>
      <c r="MU81" s="3"/>
      <c r="MV81" s="3"/>
      <c r="MW81" s="3"/>
      <c r="MX81" s="3"/>
      <c r="MY81" s="3"/>
      <c r="MZ81" s="3"/>
      <c r="NA81" s="3"/>
      <c r="NB81" s="3"/>
      <c r="NC81" s="3"/>
      <c r="ND81" s="3"/>
      <c r="NE81" s="3"/>
      <c r="NF81" s="3"/>
      <c r="NG81" s="3"/>
      <c r="NH81" s="3"/>
      <c r="NI81" s="3"/>
      <c r="NJ81" s="3"/>
      <c r="NK81" s="3"/>
      <c r="NL81" s="3"/>
      <c r="NM81" s="3"/>
      <c r="NN81" s="3"/>
      <c r="NO81" s="3"/>
      <c r="NP81" s="3"/>
      <c r="NQ81" s="3"/>
      <c r="NR81" s="3"/>
      <c r="NS81" s="3"/>
      <c r="NT81" s="3"/>
      <c r="NU81" s="3"/>
      <c r="NV81" s="3"/>
      <c r="NW81" s="3"/>
      <c r="NX81" s="3"/>
      <c r="NY81" s="3"/>
      <c r="NZ81" s="3"/>
      <c r="OA81" s="3"/>
      <c r="OB81" s="3"/>
      <c r="OC81" s="3"/>
      <c r="OD81" s="3"/>
      <c r="OE81" s="3"/>
      <c r="OF81" s="3"/>
      <c r="OG81" s="3"/>
      <c r="OH81" s="3"/>
      <c r="OI81" s="3"/>
      <c r="OJ81" s="3"/>
      <c r="OK81" s="3"/>
      <c r="OL81" s="3"/>
      <c r="OM81" s="3"/>
      <c r="ON81" s="3"/>
      <c r="OO81" s="3"/>
      <c r="OP81" s="3"/>
      <c r="OQ81" s="3"/>
      <c r="OR81" s="3"/>
      <c r="OS81" s="3"/>
      <c r="OT81" s="3"/>
      <c r="OU81" s="3"/>
      <c r="OV81" s="3"/>
      <c r="OW81" s="3"/>
      <c r="OX81" s="3"/>
      <c r="OY81" s="3"/>
      <c r="OZ81" s="3"/>
      <c r="PA81" s="3"/>
      <c r="PB81" s="3"/>
      <c r="PC81" s="3"/>
      <c r="PD81" s="3"/>
      <c r="PE81" s="3"/>
      <c r="PF81" s="3"/>
      <c r="PG81" s="3"/>
      <c r="PH81" s="3"/>
      <c r="PI81" s="3"/>
      <c r="PJ81" s="3"/>
      <c r="PK81" s="3"/>
      <c r="PL81" s="3"/>
      <c r="PM81" s="3"/>
      <c r="PN81" s="3"/>
      <c r="PO81" s="3"/>
      <c r="PP81" s="3"/>
      <c r="PQ81" s="3"/>
      <c r="PR81" s="3"/>
      <c r="PS81" s="3"/>
      <c r="PT81" s="3"/>
      <c r="PU81" s="3"/>
      <c r="PV81" s="3"/>
      <c r="PW81" s="3"/>
      <c r="PX81" s="3"/>
      <c r="PY81" s="3"/>
      <c r="PZ81" s="3"/>
      <c r="QA81" s="3"/>
      <c r="QB81" s="3"/>
      <c r="QC81" s="3"/>
      <c r="QD81" s="3"/>
      <c r="QE81" s="3"/>
      <c r="QF81" s="3"/>
      <c r="QG81" s="3"/>
      <c r="QH81" s="3"/>
      <c r="QI81" s="3"/>
      <c r="QJ81" s="3"/>
      <c r="QK81" s="3"/>
      <c r="QL81" s="3"/>
      <c r="QM81" s="3"/>
      <c r="QN81" s="3"/>
      <c r="QO81" s="3"/>
      <c r="QP81" s="3"/>
      <c r="QQ81" s="3"/>
      <c r="QR81" s="3"/>
      <c r="QS81" s="3"/>
      <c r="QT81" s="3"/>
      <c r="QU81" s="3"/>
      <c r="QV81" s="3"/>
      <c r="QW81" s="3"/>
      <c r="QX81" s="3"/>
      <c r="QY81" s="3"/>
      <c r="QZ81" s="3"/>
      <c r="RA81" s="3"/>
      <c r="RB81" s="3"/>
      <c r="RC81" s="3"/>
      <c r="RD81" s="3"/>
      <c r="RE81" s="3"/>
      <c r="RF81" s="3"/>
      <c r="RG81" s="3"/>
      <c r="RH81" s="3"/>
      <c r="RI81" s="3"/>
      <c r="RJ81" s="3"/>
      <c r="RK81" s="3"/>
      <c r="RL81" s="3"/>
      <c r="RM81" s="3"/>
      <c r="RN81" s="3"/>
      <c r="RO81" s="3"/>
      <c r="RP81" s="3"/>
      <c r="RQ81" s="3"/>
      <c r="RR81" s="3"/>
      <c r="RS81" s="3"/>
      <c r="RT81" s="3"/>
      <c r="RU81" s="3"/>
      <c r="RV81" s="3"/>
      <c r="RW81" s="3"/>
      <c r="RX81" s="3"/>
      <c r="RY81" s="3"/>
      <c r="RZ81" s="3"/>
      <c r="SA81" s="3"/>
      <c r="SB81" s="3"/>
      <c r="SC81" s="3"/>
      <c r="SD81" s="3"/>
      <c r="SE81" s="3"/>
      <c r="SF81" s="3"/>
      <c r="SG81" s="3"/>
      <c r="SH81" s="3"/>
      <c r="SI81" s="3"/>
      <c r="SJ81" s="3"/>
      <c r="SK81" s="3"/>
      <c r="SL81" s="3"/>
      <c r="SM81" s="3"/>
      <c r="SN81" s="3"/>
      <c r="SO81" s="3"/>
      <c r="SP81" s="3"/>
      <c r="SQ81" s="3"/>
      <c r="SR81" s="3"/>
      <c r="SS81" s="3"/>
      <c r="ST81" s="3"/>
      <c r="SU81" s="3"/>
      <c r="SV81" s="3"/>
      <c r="SW81" s="3"/>
      <c r="SX81" s="3"/>
      <c r="SY81" s="3"/>
      <c r="SZ81" s="3"/>
      <c r="TA81" s="3"/>
      <c r="TB81" s="3"/>
      <c r="TC81" s="3"/>
      <c r="TD81" s="3"/>
      <c r="TE81" s="3"/>
      <c r="TF81" s="3"/>
      <c r="TG81" s="3"/>
      <c r="TH81" s="3"/>
      <c r="TI81" s="3"/>
      <c r="TJ81" s="3"/>
      <c r="TK81" s="3"/>
      <c r="TL81" s="3"/>
      <c r="TM81" s="3"/>
      <c r="TN81" s="3"/>
      <c r="TO81" s="3"/>
      <c r="TP81" s="3"/>
      <c r="TQ81" s="3"/>
      <c r="TR81" s="3"/>
      <c r="TS81" s="3"/>
      <c r="TT81" s="3"/>
      <c r="TU81" s="3"/>
      <c r="TV81" s="3"/>
      <c r="TW81" s="3"/>
      <c r="TX81" s="3"/>
      <c r="TY81" s="3"/>
      <c r="TZ81" s="3"/>
      <c r="UA81" s="3"/>
      <c r="UB81" s="3"/>
      <c r="UC81" s="3"/>
      <c r="UD81" s="3"/>
      <c r="UE81" s="3"/>
      <c r="UF81" s="3"/>
      <c r="UG81" s="3"/>
      <c r="UH81" s="3"/>
      <c r="UI81" s="3"/>
      <c r="UJ81" s="3"/>
      <c r="UK81" s="3"/>
      <c r="UL81" s="3"/>
      <c r="UM81" s="3"/>
      <c r="UN81" s="3"/>
      <c r="UO81" s="3"/>
      <c r="UP81" s="3"/>
      <c r="UQ81" s="3"/>
      <c r="UR81" s="3"/>
      <c r="US81" s="3"/>
      <c r="UT81" s="3"/>
      <c r="UU81" s="3"/>
      <c r="UV81" s="3"/>
      <c r="UW81" s="3"/>
      <c r="UX81" s="3"/>
      <c r="UY81" s="3"/>
      <c r="UZ81" s="3"/>
      <c r="VA81" s="3"/>
      <c r="VB81" s="3"/>
      <c r="VC81" s="3"/>
      <c r="VD81" s="3"/>
      <c r="VE81" s="3"/>
      <c r="VF81" s="3"/>
      <c r="VG81" s="3"/>
      <c r="VH81" s="3"/>
      <c r="VI81" s="3"/>
      <c r="VJ81" s="3"/>
      <c r="VK81" s="3"/>
      <c r="VL81" s="3"/>
      <c r="VM81" s="3"/>
      <c r="VN81" s="3"/>
      <c r="VO81" s="3"/>
      <c r="VP81" s="3"/>
      <c r="VQ81" s="3"/>
      <c r="VR81" s="3"/>
      <c r="VS81" s="3"/>
      <c r="VT81" s="3"/>
      <c r="VU81" s="3"/>
      <c r="VV81" s="3"/>
      <c r="VW81" s="3"/>
      <c r="VX81" s="3"/>
      <c r="VY81" s="3"/>
      <c r="VZ81" s="3"/>
      <c r="WA81" s="3"/>
      <c r="WB81" s="3"/>
      <c r="WC81" s="3"/>
      <c r="WD81" s="3"/>
      <c r="WE81" s="3"/>
      <c r="WF81" s="3"/>
      <c r="WG81" s="3"/>
      <c r="WH81" s="3"/>
      <c r="WI81" s="3"/>
      <c r="WJ81" s="3"/>
      <c r="WK81" s="3"/>
      <c r="WL81" s="3"/>
      <c r="WM81" s="3"/>
      <c r="WN81" s="3"/>
      <c r="WO81" s="3"/>
      <c r="WP81" s="3"/>
      <c r="WQ81" s="3"/>
      <c r="WR81" s="3"/>
      <c r="WS81" s="3"/>
      <c r="WT81" s="3"/>
      <c r="WU81" s="3"/>
      <c r="WV81" s="3"/>
      <c r="WW81" s="3"/>
      <c r="WX81" s="3"/>
      <c r="WY81" s="3"/>
      <c r="WZ81" s="3"/>
      <c r="XA81" s="3"/>
      <c r="XB81" s="3"/>
      <c r="XC81" s="3"/>
      <c r="XD81" s="3"/>
      <c r="XE81" s="3"/>
      <c r="XF81" s="3"/>
      <c r="XG81" s="3"/>
      <c r="XH81" s="3"/>
      <c r="XI81" s="3"/>
      <c r="XJ81" s="3"/>
      <c r="XK81" s="3"/>
      <c r="XL81" s="3"/>
      <c r="XM81" s="3"/>
      <c r="XN81" s="3"/>
      <c r="XO81" s="3"/>
      <c r="XP81" s="3"/>
      <c r="XQ81" s="3"/>
      <c r="XR81" s="3"/>
      <c r="XS81" s="3"/>
      <c r="XT81" s="3"/>
      <c r="XU81" s="3"/>
      <c r="XV81" s="3"/>
      <c r="XW81" s="3"/>
      <c r="XX81" s="3"/>
      <c r="XY81" s="3"/>
      <c r="XZ81" s="3"/>
      <c r="YA81" s="3"/>
      <c r="YB81" s="3"/>
      <c r="YC81" s="3"/>
      <c r="YD81" s="3"/>
      <c r="YE81" s="3"/>
      <c r="YF81" s="3"/>
      <c r="YG81" s="3"/>
      <c r="YH81" s="3"/>
      <c r="YI81" s="3"/>
      <c r="YJ81" s="3"/>
      <c r="YK81" s="3"/>
      <c r="YL81" s="3"/>
      <c r="YM81" s="3"/>
      <c r="YN81" s="3"/>
      <c r="YO81" s="3"/>
      <c r="YP81" s="3"/>
      <c r="YQ81" s="3"/>
      <c r="YR81" s="3"/>
      <c r="YS81" s="3"/>
      <c r="YT81" s="3"/>
      <c r="YU81" s="3"/>
      <c r="YV81" s="3"/>
      <c r="YW81" s="3"/>
      <c r="YX81" s="3"/>
      <c r="YY81" s="3"/>
      <c r="YZ81" s="3"/>
      <c r="ZA81" s="3"/>
      <c r="ZB81" s="3"/>
      <c r="ZC81" s="3"/>
      <c r="ZD81" s="3"/>
      <c r="ZE81" s="3"/>
      <c r="ZF81" s="3"/>
      <c r="ZG81" s="3"/>
      <c r="ZH81" s="3"/>
      <c r="ZI81" s="3"/>
      <c r="ZJ81" s="3"/>
      <c r="ZK81" s="3"/>
      <c r="ZL81" s="3"/>
      <c r="ZM81" s="3"/>
      <c r="ZN81" s="3"/>
      <c r="ZO81" s="3"/>
      <c r="ZP81" s="3"/>
      <c r="ZQ81" s="3"/>
      <c r="ZR81" s="3"/>
      <c r="ZS81" s="3"/>
      <c r="ZT81" s="3"/>
      <c r="ZU81" s="3"/>
      <c r="ZV81" s="3"/>
      <c r="ZW81" s="3"/>
      <c r="ZX81" s="3"/>
      <c r="ZY81" s="3"/>
      <c r="ZZ81" s="3"/>
      <c r="AAA81" s="3"/>
      <c r="AAB81" s="3"/>
      <c r="AAC81" s="3"/>
      <c r="AAD81" s="3"/>
      <c r="AAE81" s="3"/>
      <c r="AAF81" s="3"/>
      <c r="AAG81" s="3"/>
      <c r="AAH81" s="3"/>
      <c r="AAI81" s="3"/>
      <c r="AAJ81" s="3"/>
      <c r="AAK81" s="3"/>
      <c r="AAL81" s="3"/>
      <c r="AAM81" s="3"/>
      <c r="AAN81" s="3"/>
      <c r="AAO81" s="3"/>
      <c r="AAP81" s="3"/>
      <c r="AAQ81" s="3"/>
      <c r="AAR81" s="3"/>
      <c r="AAS81" s="3"/>
      <c r="AAT81" s="3"/>
      <c r="AAU81" s="3"/>
      <c r="AAV81" s="3"/>
      <c r="AAW81" s="3"/>
      <c r="AAX81" s="3"/>
      <c r="AAY81" s="3"/>
      <c r="AAZ81" s="3"/>
      <c r="ABA81" s="3"/>
      <c r="ABB81" s="3"/>
      <c r="ABC81" s="3"/>
      <c r="ABD81" s="3"/>
      <c r="ABE81" s="3"/>
      <c r="ABF81" s="3"/>
      <c r="ABG81" s="3"/>
      <c r="ABH81" s="3"/>
      <c r="ABI81" s="3"/>
      <c r="ABJ81" s="3"/>
      <c r="ABK81" s="3"/>
      <c r="ABL81" s="3"/>
      <c r="ABM81" s="3"/>
      <c r="ABN81" s="3"/>
      <c r="ABO81" s="3"/>
      <c r="ABP81" s="3"/>
      <c r="ABQ81" s="3"/>
      <c r="ABR81" s="3"/>
      <c r="ABS81" s="3"/>
      <c r="ABT81" s="3"/>
      <c r="ABU81" s="3"/>
      <c r="ABV81" s="3"/>
      <c r="ABW81" s="3"/>
      <c r="ABX81" s="3"/>
      <c r="ABY81" s="3"/>
      <c r="ABZ81" s="3"/>
      <c r="ACA81" s="3"/>
      <c r="ACB81" s="3"/>
      <c r="ACC81" s="3"/>
      <c r="ACD81" s="3"/>
      <c r="ACE81" s="3"/>
      <c r="ACF81" s="3"/>
      <c r="ACG81" s="3"/>
      <c r="ACH81" s="3"/>
      <c r="ACI81" s="3"/>
      <c r="ACJ81" s="3"/>
      <c r="ACK81" s="3"/>
      <c r="ACL81" s="3"/>
      <c r="ACM81" s="3"/>
      <c r="ACN81" s="3"/>
      <c r="ACO81" s="3"/>
      <c r="ACP81" s="3"/>
      <c r="ACQ81" s="3"/>
      <c r="ACR81" s="3"/>
      <c r="ACS81" s="3"/>
      <c r="ACT81" s="3"/>
      <c r="ACU81" s="3"/>
      <c r="ACV81" s="3"/>
      <c r="ACW81" s="3"/>
      <c r="ACX81" s="3"/>
      <c r="ACY81" s="3"/>
      <c r="ACZ81" s="3"/>
      <c r="ADA81" s="3"/>
      <c r="ADB81" s="3"/>
      <c r="ADC81" s="3"/>
      <c r="ADD81" s="3"/>
      <c r="ADE81" s="3"/>
      <c r="ADF81" s="3"/>
      <c r="ADG81" s="3"/>
      <c r="ADH81" s="3"/>
      <c r="ADI81" s="3"/>
      <c r="ADJ81" s="3"/>
      <c r="ADK81" s="3"/>
      <c r="ADL81" s="3"/>
      <c r="ADM81" s="3"/>
      <c r="ADN81" s="3"/>
      <c r="ADO81" s="3"/>
      <c r="ADP81" s="3"/>
      <c r="ADQ81" s="3"/>
      <c r="ADR81" s="3"/>
      <c r="ADS81" s="3"/>
      <c r="ADT81" s="3"/>
      <c r="ADU81" s="3"/>
      <c r="ADV81" s="3"/>
      <c r="ADW81" s="3"/>
      <c r="ADX81" s="3"/>
      <c r="ADY81" s="3"/>
      <c r="ADZ81" s="3"/>
      <c r="AEA81" s="3"/>
      <c r="AEB81" s="3"/>
      <c r="AEC81" s="3"/>
      <c r="AED81" s="3"/>
      <c r="AEE81" s="3"/>
      <c r="AEF81" s="3"/>
      <c r="AEG81" s="3"/>
      <c r="AEH81" s="3"/>
      <c r="AEI81" s="3"/>
      <c r="AEJ81" s="3"/>
      <c r="AEK81" s="3"/>
      <c r="AEL81" s="3"/>
      <c r="AEM81" s="3"/>
      <c r="AEN81" s="3"/>
      <c r="AEO81" s="3"/>
      <c r="AEP81" s="3"/>
      <c r="AEQ81" s="3"/>
      <c r="AER81" s="3"/>
      <c r="AES81" s="3"/>
      <c r="AET81" s="3"/>
      <c r="AEU81" s="3"/>
      <c r="AEV81" s="3"/>
      <c r="AEW81" s="3"/>
      <c r="AEX81" s="3"/>
      <c r="AEY81" s="3"/>
      <c r="AEZ81" s="3"/>
      <c r="AFA81" s="3"/>
      <c r="AFB81" s="3"/>
      <c r="AFC81" s="3"/>
      <c r="AFD81" s="3"/>
      <c r="AFE81" s="3"/>
      <c r="AFF81" s="3"/>
      <c r="AFG81" s="3"/>
      <c r="AFH81" s="3"/>
      <c r="AFI81" s="3"/>
      <c r="AFJ81" s="3"/>
      <c r="AFK81" s="3"/>
      <c r="AFL81" s="3"/>
      <c r="AFM81" s="3"/>
      <c r="AFN81" s="3"/>
      <c r="AFO81" s="3"/>
      <c r="AFP81" s="3"/>
      <c r="AFQ81" s="3"/>
      <c r="AFR81" s="3"/>
      <c r="AFS81" s="3"/>
      <c r="AFT81" s="3"/>
      <c r="AFU81" s="3"/>
      <c r="AFV81" s="3"/>
      <c r="AFW81" s="3"/>
      <c r="AFX81" s="3"/>
      <c r="AFY81" s="3"/>
      <c r="AFZ81" s="3"/>
      <c r="AGA81" s="3"/>
      <c r="AGB81" s="3"/>
      <c r="AGC81" s="3"/>
      <c r="AGD81" s="3"/>
      <c r="AGE81" s="3"/>
      <c r="AGF81" s="3"/>
      <c r="AGG81" s="3"/>
      <c r="AGH81" s="3"/>
      <c r="AGI81" s="3"/>
      <c r="AGJ81" s="3"/>
      <c r="AGK81" s="3"/>
      <c r="AGL81" s="3"/>
      <c r="AGM81" s="3"/>
      <c r="AGN81" s="3"/>
      <c r="AGO81" s="3"/>
      <c r="AGP81" s="3"/>
      <c r="AGQ81" s="3"/>
      <c r="AGR81" s="3"/>
      <c r="AGS81" s="3"/>
      <c r="AGT81" s="3"/>
      <c r="AGU81" s="3"/>
      <c r="AGV81" s="3"/>
      <c r="AGW81" s="3"/>
      <c r="AGX81" s="3"/>
      <c r="AGY81" s="3"/>
      <c r="AGZ81" s="3"/>
      <c r="AHA81" s="3"/>
      <c r="AHB81" s="3"/>
      <c r="AHC81" s="3"/>
      <c r="AHD81" s="3"/>
      <c r="AHE81" s="3"/>
      <c r="AHF81" s="3"/>
      <c r="AHG81" s="3"/>
      <c r="AHH81" s="3"/>
      <c r="AHI81" s="3"/>
      <c r="AHJ81" s="3"/>
      <c r="AHK81" s="3"/>
      <c r="AHL81" s="3"/>
      <c r="AHM81" s="3"/>
      <c r="AHN81" s="3"/>
      <c r="AHO81" s="3"/>
      <c r="AHP81" s="3"/>
      <c r="AHQ81" s="3"/>
      <c r="AHR81" s="3"/>
      <c r="AHS81" s="3"/>
      <c r="AHT81" s="3"/>
      <c r="AHU81" s="3"/>
      <c r="AHV81" s="3"/>
      <c r="AHW81" s="3"/>
      <c r="AHX81" s="3"/>
      <c r="AHY81" s="3"/>
      <c r="AHZ81" s="3"/>
      <c r="AIA81" s="3"/>
      <c r="AIB81" s="3"/>
      <c r="AIC81" s="3"/>
      <c r="AID81" s="3"/>
      <c r="AIE81" s="3"/>
      <c r="AIF81" s="3"/>
      <c r="AIG81" s="3"/>
      <c r="AIH81" s="3"/>
      <c r="AII81" s="3"/>
      <c r="AIJ81" s="3"/>
      <c r="AIK81" s="3"/>
      <c r="AIL81" s="3"/>
      <c r="AIM81" s="3"/>
      <c r="AIN81" s="3"/>
      <c r="AIO81" s="3"/>
      <c r="AIP81" s="3"/>
      <c r="AIQ81" s="3"/>
      <c r="AIR81" s="3"/>
      <c r="AIS81" s="3"/>
      <c r="AIT81" s="3"/>
      <c r="AIU81" s="3"/>
      <c r="AIV81" s="3"/>
      <c r="AIW81" s="3"/>
      <c r="AIX81" s="3"/>
      <c r="AIY81" s="3"/>
      <c r="AIZ81" s="3"/>
      <c r="AJA81" s="3"/>
      <c r="AJB81" s="3"/>
      <c r="AJC81" s="3"/>
      <c r="AJD81" s="3"/>
      <c r="AJE81" s="3"/>
      <c r="AJF81" s="3"/>
      <c r="AJG81" s="3"/>
      <c r="AJH81" s="3"/>
      <c r="AJI81" s="3"/>
      <c r="AJJ81" s="3"/>
      <c r="AJK81" s="3"/>
      <c r="AJL81" s="3"/>
      <c r="AJM81" s="3"/>
      <c r="AJN81" s="3"/>
      <c r="AJO81" s="3"/>
      <c r="AJP81" s="3"/>
      <c r="AJQ81" s="3"/>
      <c r="AJR81" s="3"/>
      <c r="AJS81" s="3"/>
      <c r="AJT81" s="3"/>
      <c r="AJU81" s="3"/>
      <c r="AJV81" s="3"/>
      <c r="AJW81" s="3"/>
      <c r="AJX81" s="3"/>
      <c r="AJY81" s="3"/>
      <c r="AJZ81" s="3"/>
      <c r="AKA81" s="3"/>
      <c r="AKB81" s="3"/>
      <c r="AKC81" s="3"/>
      <c r="AKD81" s="3"/>
      <c r="AKE81" s="3"/>
      <c r="AKF81" s="3"/>
      <c r="AKG81" s="3"/>
      <c r="AKH81" s="3"/>
      <c r="AKI81" s="3"/>
      <c r="AKJ81" s="3"/>
      <c r="AKK81" s="3"/>
      <c r="AKL81" s="3"/>
      <c r="AKM81" s="3"/>
      <c r="AKN81" s="3"/>
      <c r="AKO81" s="3"/>
      <c r="AKP81" s="3"/>
      <c r="AKQ81" s="3"/>
      <c r="AKR81" s="3"/>
      <c r="AKS81" s="3"/>
      <c r="AKT81" s="3"/>
      <c r="AKU81" s="3"/>
      <c r="AKV81" s="3"/>
      <c r="AKW81" s="3"/>
      <c r="AKX81" s="3"/>
      <c r="AKY81" s="3"/>
      <c r="AKZ81" s="3"/>
      <c r="ALA81" s="3"/>
      <c r="ALB81" s="3"/>
      <c r="ALC81" s="3"/>
      <c r="ALD81" s="3"/>
      <c r="ALE81" s="3"/>
      <c r="ALF81" s="3"/>
      <c r="ALG81" s="3"/>
      <c r="ALH81" s="3"/>
      <c r="ALI81" s="3"/>
      <c r="ALJ81" s="3"/>
      <c r="ALK81" s="3"/>
      <c r="ALL81" s="3"/>
      <c r="ALM81" s="3"/>
      <c r="ALN81" s="3"/>
      <c r="ALO81" s="3"/>
      <c r="ALP81" s="3"/>
      <c r="ALQ81" s="3"/>
      <c r="ALR81" s="3"/>
      <c r="ALS81" s="3"/>
      <c r="ALT81" s="3"/>
      <c r="ALU81" s="3"/>
      <c r="ALV81" s="3"/>
      <c r="ALW81" s="3"/>
      <c r="ALX81" s="3"/>
      <c r="ALY81" s="3"/>
      <c r="ALZ81" s="3"/>
      <c r="AMA81" s="3"/>
      <c r="AMB81" s="3"/>
      <c r="AMC81" s="3"/>
      <c r="AMD81" s="3"/>
      <c r="AME81" s="3"/>
      <c r="AMF81" s="3"/>
      <c r="AMG81" s="3"/>
      <c r="AMH81" s="3"/>
      <c r="AMI81" s="3"/>
      <c r="AMJ81" s="3"/>
    </row>
    <row r="82" spans="2:1024" s="66" customFormat="1">
      <c r="B82" s="95"/>
      <c r="C82" s="93"/>
      <c r="D82" s="64"/>
      <c r="E82" s="64"/>
      <c r="F82" s="94"/>
      <c r="G82" s="94"/>
      <c r="H82" s="94"/>
      <c r="I82" s="94"/>
      <c r="J82" s="94"/>
      <c r="K82" s="94"/>
      <c r="L82" s="94"/>
      <c r="M82" s="94"/>
      <c r="N82" s="94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  <c r="IX82" s="3"/>
      <c r="IY82" s="3"/>
      <c r="IZ82" s="3"/>
      <c r="JA82" s="3"/>
      <c r="JB82" s="3"/>
      <c r="JC82" s="3"/>
      <c r="JD82" s="3"/>
      <c r="JE82" s="3"/>
      <c r="JF82" s="3"/>
      <c r="JG82" s="3"/>
      <c r="JH82" s="3"/>
      <c r="JI82" s="3"/>
      <c r="JJ82" s="3"/>
      <c r="JK82" s="3"/>
      <c r="JL82" s="3"/>
      <c r="JM82" s="3"/>
      <c r="JN82" s="3"/>
      <c r="JO82" s="3"/>
      <c r="JP82" s="3"/>
      <c r="JQ82" s="3"/>
      <c r="JR82" s="3"/>
      <c r="JS82" s="3"/>
      <c r="JT82" s="3"/>
      <c r="JU82" s="3"/>
      <c r="JV82" s="3"/>
      <c r="JW82" s="3"/>
      <c r="JX82" s="3"/>
      <c r="JY82" s="3"/>
      <c r="JZ82" s="3"/>
      <c r="KA82" s="3"/>
      <c r="KB82" s="3"/>
      <c r="KC82" s="3"/>
      <c r="KD82" s="3"/>
      <c r="KE82" s="3"/>
      <c r="KF82" s="3"/>
      <c r="KG82" s="3"/>
      <c r="KH82" s="3"/>
      <c r="KI82" s="3"/>
      <c r="KJ82" s="3"/>
      <c r="KK82" s="3"/>
      <c r="KL82" s="3"/>
      <c r="KM82" s="3"/>
      <c r="KN82" s="3"/>
      <c r="KO82" s="3"/>
      <c r="KP82" s="3"/>
      <c r="KQ82" s="3"/>
      <c r="KR82" s="3"/>
      <c r="KS82" s="3"/>
      <c r="KT82" s="3"/>
      <c r="KU82" s="3"/>
      <c r="KV82" s="3"/>
      <c r="KW82" s="3"/>
      <c r="KX82" s="3"/>
      <c r="KY82" s="3"/>
      <c r="KZ82" s="3"/>
      <c r="LA82" s="3"/>
      <c r="LB82" s="3"/>
      <c r="LC82" s="3"/>
      <c r="LD82" s="3"/>
      <c r="LE82" s="3"/>
      <c r="LF82" s="3"/>
      <c r="LG82" s="3"/>
      <c r="LH82" s="3"/>
      <c r="LI82" s="3"/>
      <c r="LJ82" s="3"/>
      <c r="LK82" s="3"/>
      <c r="LL82" s="3"/>
      <c r="LM82" s="3"/>
      <c r="LN82" s="3"/>
      <c r="LO82" s="3"/>
      <c r="LP82" s="3"/>
      <c r="LQ82" s="3"/>
      <c r="LR82" s="3"/>
      <c r="LS82" s="3"/>
      <c r="LT82" s="3"/>
      <c r="LU82" s="3"/>
      <c r="LV82" s="3"/>
      <c r="LW82" s="3"/>
      <c r="LX82" s="3"/>
      <c r="LY82" s="3"/>
      <c r="LZ82" s="3"/>
      <c r="MA82" s="3"/>
      <c r="MB82" s="3"/>
      <c r="MC82" s="3"/>
      <c r="MD82" s="3"/>
      <c r="ME82" s="3"/>
      <c r="MF82" s="3"/>
      <c r="MG82" s="3"/>
      <c r="MH82" s="3"/>
      <c r="MI82" s="3"/>
      <c r="MJ82" s="3"/>
      <c r="MK82" s="3"/>
      <c r="ML82" s="3"/>
      <c r="MM82" s="3"/>
      <c r="MN82" s="3"/>
      <c r="MO82" s="3"/>
      <c r="MP82" s="3"/>
      <c r="MQ82" s="3"/>
      <c r="MR82" s="3"/>
      <c r="MS82" s="3"/>
      <c r="MT82" s="3"/>
      <c r="MU82" s="3"/>
      <c r="MV82" s="3"/>
      <c r="MW82" s="3"/>
      <c r="MX82" s="3"/>
      <c r="MY82" s="3"/>
      <c r="MZ82" s="3"/>
      <c r="NA82" s="3"/>
      <c r="NB82" s="3"/>
      <c r="NC82" s="3"/>
      <c r="ND82" s="3"/>
      <c r="NE82" s="3"/>
      <c r="NF82" s="3"/>
      <c r="NG82" s="3"/>
      <c r="NH82" s="3"/>
      <c r="NI82" s="3"/>
      <c r="NJ82" s="3"/>
      <c r="NK82" s="3"/>
      <c r="NL82" s="3"/>
      <c r="NM82" s="3"/>
      <c r="NN82" s="3"/>
      <c r="NO82" s="3"/>
      <c r="NP82" s="3"/>
      <c r="NQ82" s="3"/>
      <c r="NR82" s="3"/>
      <c r="NS82" s="3"/>
      <c r="NT82" s="3"/>
      <c r="NU82" s="3"/>
      <c r="NV82" s="3"/>
      <c r="NW82" s="3"/>
      <c r="NX82" s="3"/>
      <c r="NY82" s="3"/>
      <c r="NZ82" s="3"/>
      <c r="OA82" s="3"/>
      <c r="OB82" s="3"/>
      <c r="OC82" s="3"/>
      <c r="OD82" s="3"/>
      <c r="OE82" s="3"/>
      <c r="OF82" s="3"/>
      <c r="OG82" s="3"/>
      <c r="OH82" s="3"/>
      <c r="OI82" s="3"/>
      <c r="OJ82" s="3"/>
      <c r="OK82" s="3"/>
      <c r="OL82" s="3"/>
      <c r="OM82" s="3"/>
      <c r="ON82" s="3"/>
      <c r="OO82" s="3"/>
      <c r="OP82" s="3"/>
      <c r="OQ82" s="3"/>
      <c r="OR82" s="3"/>
      <c r="OS82" s="3"/>
      <c r="OT82" s="3"/>
      <c r="OU82" s="3"/>
      <c r="OV82" s="3"/>
      <c r="OW82" s="3"/>
      <c r="OX82" s="3"/>
      <c r="OY82" s="3"/>
      <c r="OZ82" s="3"/>
      <c r="PA82" s="3"/>
      <c r="PB82" s="3"/>
      <c r="PC82" s="3"/>
      <c r="PD82" s="3"/>
      <c r="PE82" s="3"/>
      <c r="PF82" s="3"/>
      <c r="PG82" s="3"/>
      <c r="PH82" s="3"/>
      <c r="PI82" s="3"/>
      <c r="PJ82" s="3"/>
      <c r="PK82" s="3"/>
      <c r="PL82" s="3"/>
      <c r="PM82" s="3"/>
      <c r="PN82" s="3"/>
      <c r="PO82" s="3"/>
      <c r="PP82" s="3"/>
      <c r="PQ82" s="3"/>
      <c r="PR82" s="3"/>
      <c r="PS82" s="3"/>
      <c r="PT82" s="3"/>
      <c r="PU82" s="3"/>
      <c r="PV82" s="3"/>
      <c r="PW82" s="3"/>
      <c r="PX82" s="3"/>
      <c r="PY82" s="3"/>
      <c r="PZ82" s="3"/>
      <c r="QA82" s="3"/>
      <c r="QB82" s="3"/>
      <c r="QC82" s="3"/>
      <c r="QD82" s="3"/>
      <c r="QE82" s="3"/>
      <c r="QF82" s="3"/>
      <c r="QG82" s="3"/>
      <c r="QH82" s="3"/>
      <c r="QI82" s="3"/>
      <c r="QJ82" s="3"/>
      <c r="QK82" s="3"/>
      <c r="QL82" s="3"/>
      <c r="QM82" s="3"/>
      <c r="QN82" s="3"/>
      <c r="QO82" s="3"/>
      <c r="QP82" s="3"/>
      <c r="QQ82" s="3"/>
      <c r="QR82" s="3"/>
      <c r="QS82" s="3"/>
      <c r="QT82" s="3"/>
      <c r="QU82" s="3"/>
      <c r="QV82" s="3"/>
      <c r="QW82" s="3"/>
      <c r="QX82" s="3"/>
      <c r="QY82" s="3"/>
      <c r="QZ82" s="3"/>
      <c r="RA82" s="3"/>
      <c r="RB82" s="3"/>
      <c r="RC82" s="3"/>
      <c r="RD82" s="3"/>
      <c r="RE82" s="3"/>
      <c r="RF82" s="3"/>
      <c r="RG82" s="3"/>
      <c r="RH82" s="3"/>
      <c r="RI82" s="3"/>
      <c r="RJ82" s="3"/>
      <c r="RK82" s="3"/>
      <c r="RL82" s="3"/>
      <c r="RM82" s="3"/>
      <c r="RN82" s="3"/>
      <c r="RO82" s="3"/>
      <c r="RP82" s="3"/>
      <c r="RQ82" s="3"/>
      <c r="RR82" s="3"/>
      <c r="RS82" s="3"/>
      <c r="RT82" s="3"/>
      <c r="RU82" s="3"/>
      <c r="RV82" s="3"/>
      <c r="RW82" s="3"/>
      <c r="RX82" s="3"/>
      <c r="RY82" s="3"/>
      <c r="RZ82" s="3"/>
      <c r="SA82" s="3"/>
      <c r="SB82" s="3"/>
      <c r="SC82" s="3"/>
      <c r="SD82" s="3"/>
      <c r="SE82" s="3"/>
      <c r="SF82" s="3"/>
      <c r="SG82" s="3"/>
      <c r="SH82" s="3"/>
      <c r="SI82" s="3"/>
      <c r="SJ82" s="3"/>
      <c r="SK82" s="3"/>
      <c r="SL82" s="3"/>
      <c r="SM82" s="3"/>
      <c r="SN82" s="3"/>
      <c r="SO82" s="3"/>
      <c r="SP82" s="3"/>
      <c r="SQ82" s="3"/>
      <c r="SR82" s="3"/>
      <c r="SS82" s="3"/>
      <c r="ST82" s="3"/>
      <c r="SU82" s="3"/>
      <c r="SV82" s="3"/>
      <c r="SW82" s="3"/>
      <c r="SX82" s="3"/>
      <c r="SY82" s="3"/>
      <c r="SZ82" s="3"/>
      <c r="TA82" s="3"/>
      <c r="TB82" s="3"/>
      <c r="TC82" s="3"/>
      <c r="TD82" s="3"/>
      <c r="TE82" s="3"/>
      <c r="TF82" s="3"/>
      <c r="TG82" s="3"/>
      <c r="TH82" s="3"/>
      <c r="TI82" s="3"/>
      <c r="TJ82" s="3"/>
      <c r="TK82" s="3"/>
      <c r="TL82" s="3"/>
      <c r="TM82" s="3"/>
      <c r="TN82" s="3"/>
      <c r="TO82" s="3"/>
      <c r="TP82" s="3"/>
      <c r="TQ82" s="3"/>
      <c r="TR82" s="3"/>
      <c r="TS82" s="3"/>
      <c r="TT82" s="3"/>
      <c r="TU82" s="3"/>
      <c r="TV82" s="3"/>
      <c r="TW82" s="3"/>
      <c r="TX82" s="3"/>
      <c r="TY82" s="3"/>
      <c r="TZ82" s="3"/>
      <c r="UA82" s="3"/>
      <c r="UB82" s="3"/>
      <c r="UC82" s="3"/>
      <c r="UD82" s="3"/>
      <c r="UE82" s="3"/>
      <c r="UF82" s="3"/>
      <c r="UG82" s="3"/>
      <c r="UH82" s="3"/>
      <c r="UI82" s="3"/>
      <c r="UJ82" s="3"/>
      <c r="UK82" s="3"/>
      <c r="UL82" s="3"/>
      <c r="UM82" s="3"/>
      <c r="UN82" s="3"/>
      <c r="UO82" s="3"/>
      <c r="UP82" s="3"/>
      <c r="UQ82" s="3"/>
      <c r="UR82" s="3"/>
      <c r="US82" s="3"/>
      <c r="UT82" s="3"/>
      <c r="UU82" s="3"/>
      <c r="UV82" s="3"/>
      <c r="UW82" s="3"/>
      <c r="UX82" s="3"/>
      <c r="UY82" s="3"/>
      <c r="UZ82" s="3"/>
      <c r="VA82" s="3"/>
      <c r="VB82" s="3"/>
      <c r="VC82" s="3"/>
      <c r="VD82" s="3"/>
      <c r="VE82" s="3"/>
      <c r="VF82" s="3"/>
      <c r="VG82" s="3"/>
      <c r="VH82" s="3"/>
      <c r="VI82" s="3"/>
      <c r="VJ82" s="3"/>
      <c r="VK82" s="3"/>
      <c r="VL82" s="3"/>
      <c r="VM82" s="3"/>
      <c r="VN82" s="3"/>
      <c r="VO82" s="3"/>
      <c r="VP82" s="3"/>
      <c r="VQ82" s="3"/>
      <c r="VR82" s="3"/>
      <c r="VS82" s="3"/>
      <c r="VT82" s="3"/>
      <c r="VU82" s="3"/>
      <c r="VV82" s="3"/>
      <c r="VW82" s="3"/>
      <c r="VX82" s="3"/>
      <c r="VY82" s="3"/>
      <c r="VZ82" s="3"/>
      <c r="WA82" s="3"/>
      <c r="WB82" s="3"/>
      <c r="WC82" s="3"/>
      <c r="WD82" s="3"/>
      <c r="WE82" s="3"/>
      <c r="WF82" s="3"/>
      <c r="WG82" s="3"/>
      <c r="WH82" s="3"/>
      <c r="WI82" s="3"/>
      <c r="WJ82" s="3"/>
      <c r="WK82" s="3"/>
      <c r="WL82" s="3"/>
      <c r="WM82" s="3"/>
      <c r="WN82" s="3"/>
      <c r="WO82" s="3"/>
      <c r="WP82" s="3"/>
      <c r="WQ82" s="3"/>
      <c r="WR82" s="3"/>
      <c r="WS82" s="3"/>
      <c r="WT82" s="3"/>
      <c r="WU82" s="3"/>
      <c r="WV82" s="3"/>
      <c r="WW82" s="3"/>
      <c r="WX82" s="3"/>
      <c r="WY82" s="3"/>
      <c r="WZ82" s="3"/>
      <c r="XA82" s="3"/>
      <c r="XB82" s="3"/>
      <c r="XC82" s="3"/>
      <c r="XD82" s="3"/>
      <c r="XE82" s="3"/>
      <c r="XF82" s="3"/>
      <c r="XG82" s="3"/>
      <c r="XH82" s="3"/>
      <c r="XI82" s="3"/>
      <c r="XJ82" s="3"/>
      <c r="XK82" s="3"/>
      <c r="XL82" s="3"/>
      <c r="XM82" s="3"/>
      <c r="XN82" s="3"/>
      <c r="XO82" s="3"/>
      <c r="XP82" s="3"/>
      <c r="XQ82" s="3"/>
      <c r="XR82" s="3"/>
      <c r="XS82" s="3"/>
      <c r="XT82" s="3"/>
      <c r="XU82" s="3"/>
      <c r="XV82" s="3"/>
      <c r="XW82" s="3"/>
      <c r="XX82" s="3"/>
      <c r="XY82" s="3"/>
      <c r="XZ82" s="3"/>
      <c r="YA82" s="3"/>
      <c r="YB82" s="3"/>
      <c r="YC82" s="3"/>
      <c r="YD82" s="3"/>
      <c r="YE82" s="3"/>
      <c r="YF82" s="3"/>
      <c r="YG82" s="3"/>
      <c r="YH82" s="3"/>
      <c r="YI82" s="3"/>
      <c r="YJ82" s="3"/>
      <c r="YK82" s="3"/>
      <c r="YL82" s="3"/>
      <c r="YM82" s="3"/>
      <c r="YN82" s="3"/>
      <c r="YO82" s="3"/>
      <c r="YP82" s="3"/>
      <c r="YQ82" s="3"/>
      <c r="YR82" s="3"/>
      <c r="YS82" s="3"/>
      <c r="YT82" s="3"/>
      <c r="YU82" s="3"/>
      <c r="YV82" s="3"/>
      <c r="YW82" s="3"/>
      <c r="YX82" s="3"/>
      <c r="YY82" s="3"/>
      <c r="YZ82" s="3"/>
      <c r="ZA82" s="3"/>
      <c r="ZB82" s="3"/>
      <c r="ZC82" s="3"/>
      <c r="ZD82" s="3"/>
      <c r="ZE82" s="3"/>
      <c r="ZF82" s="3"/>
      <c r="ZG82" s="3"/>
      <c r="ZH82" s="3"/>
      <c r="ZI82" s="3"/>
      <c r="ZJ82" s="3"/>
      <c r="ZK82" s="3"/>
      <c r="ZL82" s="3"/>
      <c r="ZM82" s="3"/>
      <c r="ZN82" s="3"/>
      <c r="ZO82" s="3"/>
      <c r="ZP82" s="3"/>
      <c r="ZQ82" s="3"/>
      <c r="ZR82" s="3"/>
      <c r="ZS82" s="3"/>
      <c r="ZT82" s="3"/>
      <c r="ZU82" s="3"/>
      <c r="ZV82" s="3"/>
      <c r="ZW82" s="3"/>
      <c r="ZX82" s="3"/>
      <c r="ZY82" s="3"/>
      <c r="ZZ82" s="3"/>
      <c r="AAA82" s="3"/>
      <c r="AAB82" s="3"/>
      <c r="AAC82" s="3"/>
      <c r="AAD82" s="3"/>
      <c r="AAE82" s="3"/>
      <c r="AAF82" s="3"/>
      <c r="AAG82" s="3"/>
      <c r="AAH82" s="3"/>
      <c r="AAI82" s="3"/>
      <c r="AAJ82" s="3"/>
      <c r="AAK82" s="3"/>
      <c r="AAL82" s="3"/>
      <c r="AAM82" s="3"/>
      <c r="AAN82" s="3"/>
      <c r="AAO82" s="3"/>
      <c r="AAP82" s="3"/>
      <c r="AAQ82" s="3"/>
      <c r="AAR82" s="3"/>
      <c r="AAS82" s="3"/>
      <c r="AAT82" s="3"/>
      <c r="AAU82" s="3"/>
      <c r="AAV82" s="3"/>
      <c r="AAW82" s="3"/>
      <c r="AAX82" s="3"/>
      <c r="AAY82" s="3"/>
      <c r="AAZ82" s="3"/>
      <c r="ABA82" s="3"/>
      <c r="ABB82" s="3"/>
      <c r="ABC82" s="3"/>
      <c r="ABD82" s="3"/>
      <c r="ABE82" s="3"/>
      <c r="ABF82" s="3"/>
      <c r="ABG82" s="3"/>
      <c r="ABH82" s="3"/>
      <c r="ABI82" s="3"/>
      <c r="ABJ82" s="3"/>
      <c r="ABK82" s="3"/>
      <c r="ABL82" s="3"/>
      <c r="ABM82" s="3"/>
      <c r="ABN82" s="3"/>
      <c r="ABO82" s="3"/>
      <c r="ABP82" s="3"/>
      <c r="ABQ82" s="3"/>
      <c r="ABR82" s="3"/>
      <c r="ABS82" s="3"/>
      <c r="ABT82" s="3"/>
      <c r="ABU82" s="3"/>
      <c r="ABV82" s="3"/>
      <c r="ABW82" s="3"/>
      <c r="ABX82" s="3"/>
      <c r="ABY82" s="3"/>
      <c r="ABZ82" s="3"/>
      <c r="ACA82" s="3"/>
      <c r="ACB82" s="3"/>
      <c r="ACC82" s="3"/>
      <c r="ACD82" s="3"/>
      <c r="ACE82" s="3"/>
      <c r="ACF82" s="3"/>
      <c r="ACG82" s="3"/>
      <c r="ACH82" s="3"/>
      <c r="ACI82" s="3"/>
      <c r="ACJ82" s="3"/>
      <c r="ACK82" s="3"/>
      <c r="ACL82" s="3"/>
      <c r="ACM82" s="3"/>
      <c r="ACN82" s="3"/>
      <c r="ACO82" s="3"/>
      <c r="ACP82" s="3"/>
      <c r="ACQ82" s="3"/>
      <c r="ACR82" s="3"/>
      <c r="ACS82" s="3"/>
      <c r="ACT82" s="3"/>
      <c r="ACU82" s="3"/>
      <c r="ACV82" s="3"/>
      <c r="ACW82" s="3"/>
      <c r="ACX82" s="3"/>
      <c r="ACY82" s="3"/>
      <c r="ACZ82" s="3"/>
      <c r="ADA82" s="3"/>
      <c r="ADB82" s="3"/>
      <c r="ADC82" s="3"/>
      <c r="ADD82" s="3"/>
      <c r="ADE82" s="3"/>
      <c r="ADF82" s="3"/>
      <c r="ADG82" s="3"/>
      <c r="ADH82" s="3"/>
      <c r="ADI82" s="3"/>
      <c r="ADJ82" s="3"/>
      <c r="ADK82" s="3"/>
      <c r="ADL82" s="3"/>
      <c r="ADM82" s="3"/>
      <c r="ADN82" s="3"/>
      <c r="ADO82" s="3"/>
      <c r="ADP82" s="3"/>
      <c r="ADQ82" s="3"/>
      <c r="ADR82" s="3"/>
      <c r="ADS82" s="3"/>
      <c r="ADT82" s="3"/>
      <c r="ADU82" s="3"/>
      <c r="ADV82" s="3"/>
      <c r="ADW82" s="3"/>
      <c r="ADX82" s="3"/>
      <c r="ADY82" s="3"/>
      <c r="ADZ82" s="3"/>
      <c r="AEA82" s="3"/>
      <c r="AEB82" s="3"/>
      <c r="AEC82" s="3"/>
      <c r="AED82" s="3"/>
      <c r="AEE82" s="3"/>
      <c r="AEF82" s="3"/>
      <c r="AEG82" s="3"/>
      <c r="AEH82" s="3"/>
      <c r="AEI82" s="3"/>
      <c r="AEJ82" s="3"/>
      <c r="AEK82" s="3"/>
      <c r="AEL82" s="3"/>
      <c r="AEM82" s="3"/>
      <c r="AEN82" s="3"/>
      <c r="AEO82" s="3"/>
      <c r="AEP82" s="3"/>
      <c r="AEQ82" s="3"/>
      <c r="AER82" s="3"/>
      <c r="AES82" s="3"/>
      <c r="AET82" s="3"/>
      <c r="AEU82" s="3"/>
      <c r="AEV82" s="3"/>
      <c r="AEW82" s="3"/>
      <c r="AEX82" s="3"/>
      <c r="AEY82" s="3"/>
      <c r="AEZ82" s="3"/>
      <c r="AFA82" s="3"/>
      <c r="AFB82" s="3"/>
      <c r="AFC82" s="3"/>
      <c r="AFD82" s="3"/>
      <c r="AFE82" s="3"/>
      <c r="AFF82" s="3"/>
      <c r="AFG82" s="3"/>
      <c r="AFH82" s="3"/>
      <c r="AFI82" s="3"/>
      <c r="AFJ82" s="3"/>
      <c r="AFK82" s="3"/>
      <c r="AFL82" s="3"/>
      <c r="AFM82" s="3"/>
      <c r="AFN82" s="3"/>
      <c r="AFO82" s="3"/>
      <c r="AFP82" s="3"/>
      <c r="AFQ82" s="3"/>
      <c r="AFR82" s="3"/>
      <c r="AFS82" s="3"/>
      <c r="AFT82" s="3"/>
      <c r="AFU82" s="3"/>
      <c r="AFV82" s="3"/>
      <c r="AFW82" s="3"/>
      <c r="AFX82" s="3"/>
      <c r="AFY82" s="3"/>
      <c r="AFZ82" s="3"/>
      <c r="AGA82" s="3"/>
      <c r="AGB82" s="3"/>
      <c r="AGC82" s="3"/>
      <c r="AGD82" s="3"/>
      <c r="AGE82" s="3"/>
      <c r="AGF82" s="3"/>
      <c r="AGG82" s="3"/>
      <c r="AGH82" s="3"/>
      <c r="AGI82" s="3"/>
      <c r="AGJ82" s="3"/>
      <c r="AGK82" s="3"/>
      <c r="AGL82" s="3"/>
      <c r="AGM82" s="3"/>
      <c r="AGN82" s="3"/>
      <c r="AGO82" s="3"/>
      <c r="AGP82" s="3"/>
      <c r="AGQ82" s="3"/>
      <c r="AGR82" s="3"/>
      <c r="AGS82" s="3"/>
      <c r="AGT82" s="3"/>
      <c r="AGU82" s="3"/>
      <c r="AGV82" s="3"/>
      <c r="AGW82" s="3"/>
      <c r="AGX82" s="3"/>
      <c r="AGY82" s="3"/>
      <c r="AGZ82" s="3"/>
      <c r="AHA82" s="3"/>
      <c r="AHB82" s="3"/>
      <c r="AHC82" s="3"/>
      <c r="AHD82" s="3"/>
      <c r="AHE82" s="3"/>
      <c r="AHF82" s="3"/>
      <c r="AHG82" s="3"/>
      <c r="AHH82" s="3"/>
      <c r="AHI82" s="3"/>
      <c r="AHJ82" s="3"/>
      <c r="AHK82" s="3"/>
      <c r="AHL82" s="3"/>
      <c r="AHM82" s="3"/>
      <c r="AHN82" s="3"/>
      <c r="AHO82" s="3"/>
      <c r="AHP82" s="3"/>
      <c r="AHQ82" s="3"/>
      <c r="AHR82" s="3"/>
      <c r="AHS82" s="3"/>
      <c r="AHT82" s="3"/>
      <c r="AHU82" s="3"/>
      <c r="AHV82" s="3"/>
      <c r="AHW82" s="3"/>
      <c r="AHX82" s="3"/>
      <c r="AHY82" s="3"/>
      <c r="AHZ82" s="3"/>
      <c r="AIA82" s="3"/>
      <c r="AIB82" s="3"/>
      <c r="AIC82" s="3"/>
      <c r="AID82" s="3"/>
      <c r="AIE82" s="3"/>
      <c r="AIF82" s="3"/>
      <c r="AIG82" s="3"/>
      <c r="AIH82" s="3"/>
      <c r="AII82" s="3"/>
      <c r="AIJ82" s="3"/>
      <c r="AIK82" s="3"/>
      <c r="AIL82" s="3"/>
      <c r="AIM82" s="3"/>
      <c r="AIN82" s="3"/>
      <c r="AIO82" s="3"/>
      <c r="AIP82" s="3"/>
      <c r="AIQ82" s="3"/>
      <c r="AIR82" s="3"/>
      <c r="AIS82" s="3"/>
      <c r="AIT82" s="3"/>
      <c r="AIU82" s="3"/>
      <c r="AIV82" s="3"/>
      <c r="AIW82" s="3"/>
      <c r="AIX82" s="3"/>
      <c r="AIY82" s="3"/>
      <c r="AIZ82" s="3"/>
      <c r="AJA82" s="3"/>
      <c r="AJB82" s="3"/>
      <c r="AJC82" s="3"/>
      <c r="AJD82" s="3"/>
      <c r="AJE82" s="3"/>
      <c r="AJF82" s="3"/>
      <c r="AJG82" s="3"/>
      <c r="AJH82" s="3"/>
      <c r="AJI82" s="3"/>
      <c r="AJJ82" s="3"/>
      <c r="AJK82" s="3"/>
      <c r="AJL82" s="3"/>
      <c r="AJM82" s="3"/>
      <c r="AJN82" s="3"/>
      <c r="AJO82" s="3"/>
      <c r="AJP82" s="3"/>
      <c r="AJQ82" s="3"/>
      <c r="AJR82" s="3"/>
      <c r="AJS82" s="3"/>
      <c r="AJT82" s="3"/>
      <c r="AJU82" s="3"/>
      <c r="AJV82" s="3"/>
      <c r="AJW82" s="3"/>
      <c r="AJX82" s="3"/>
      <c r="AJY82" s="3"/>
      <c r="AJZ82" s="3"/>
      <c r="AKA82" s="3"/>
      <c r="AKB82" s="3"/>
      <c r="AKC82" s="3"/>
      <c r="AKD82" s="3"/>
      <c r="AKE82" s="3"/>
      <c r="AKF82" s="3"/>
      <c r="AKG82" s="3"/>
      <c r="AKH82" s="3"/>
      <c r="AKI82" s="3"/>
      <c r="AKJ82" s="3"/>
      <c r="AKK82" s="3"/>
      <c r="AKL82" s="3"/>
      <c r="AKM82" s="3"/>
      <c r="AKN82" s="3"/>
      <c r="AKO82" s="3"/>
      <c r="AKP82" s="3"/>
      <c r="AKQ82" s="3"/>
      <c r="AKR82" s="3"/>
      <c r="AKS82" s="3"/>
      <c r="AKT82" s="3"/>
      <c r="AKU82" s="3"/>
      <c r="AKV82" s="3"/>
      <c r="AKW82" s="3"/>
      <c r="AKX82" s="3"/>
      <c r="AKY82" s="3"/>
      <c r="AKZ82" s="3"/>
      <c r="ALA82" s="3"/>
      <c r="ALB82" s="3"/>
      <c r="ALC82" s="3"/>
      <c r="ALD82" s="3"/>
      <c r="ALE82" s="3"/>
      <c r="ALF82" s="3"/>
      <c r="ALG82" s="3"/>
      <c r="ALH82" s="3"/>
      <c r="ALI82" s="3"/>
      <c r="ALJ82" s="3"/>
      <c r="ALK82" s="3"/>
      <c r="ALL82" s="3"/>
      <c r="ALM82" s="3"/>
      <c r="ALN82" s="3"/>
      <c r="ALO82" s="3"/>
      <c r="ALP82" s="3"/>
      <c r="ALQ82" s="3"/>
      <c r="ALR82" s="3"/>
      <c r="ALS82" s="3"/>
      <c r="ALT82" s="3"/>
      <c r="ALU82" s="3"/>
      <c r="ALV82" s="3"/>
      <c r="ALW82" s="3"/>
      <c r="ALX82" s="3"/>
      <c r="ALY82" s="3"/>
      <c r="ALZ82" s="3"/>
      <c r="AMA82" s="3"/>
      <c r="AMB82" s="3"/>
      <c r="AMC82" s="3"/>
      <c r="AMD82" s="3"/>
      <c r="AME82" s="3"/>
      <c r="AMF82" s="3"/>
      <c r="AMG82" s="3"/>
      <c r="AMH82" s="3"/>
      <c r="AMI82" s="3"/>
      <c r="AMJ82" s="3"/>
    </row>
    <row r="83" spans="2:1024">
      <c r="B83" s="95"/>
      <c r="C83" s="93"/>
      <c r="D83" s="64"/>
      <c r="E83" s="64"/>
      <c r="F83" s="94"/>
      <c r="G83" s="94"/>
      <c r="H83" s="94"/>
      <c r="I83" s="94"/>
      <c r="J83" s="94"/>
      <c r="K83" s="94"/>
      <c r="L83" s="94"/>
      <c r="M83" s="94"/>
      <c r="N83" s="94"/>
    </row>
    <row r="84" spans="2:1024">
      <c r="B84" s="95"/>
      <c r="C84" s="93"/>
      <c r="D84" s="64"/>
      <c r="E84" s="64"/>
      <c r="F84" s="94"/>
      <c r="G84" s="94"/>
      <c r="H84" s="94"/>
      <c r="I84" s="94"/>
      <c r="J84" s="94"/>
      <c r="K84" s="94"/>
      <c r="L84" s="94"/>
      <c r="M84" s="94"/>
      <c r="N84" s="94"/>
    </row>
    <row r="85" spans="2:1024">
      <c r="B85" s="63"/>
      <c r="C85" s="65"/>
      <c r="D85" s="64"/>
      <c r="E85" s="66"/>
      <c r="F85" s="72"/>
      <c r="G85" s="72"/>
      <c r="H85" s="72"/>
      <c r="I85" s="72"/>
      <c r="J85" s="72"/>
      <c r="K85" s="72"/>
      <c r="L85" s="72"/>
      <c r="M85" s="72"/>
      <c r="N85" s="73"/>
    </row>
    <row r="86" spans="2:1024">
      <c r="B86" s="63"/>
      <c r="C86" s="65"/>
      <c r="D86" s="66"/>
      <c r="E86" s="66"/>
      <c r="F86" s="72"/>
      <c r="G86" s="72"/>
      <c r="H86" s="72"/>
      <c r="I86" s="72"/>
      <c r="J86" s="72"/>
      <c r="K86" s="72"/>
      <c r="L86" s="72"/>
      <c r="M86" s="72"/>
      <c r="N86" s="72"/>
    </row>
    <row r="87" spans="2:1024">
      <c r="B87" s="67"/>
      <c r="C87" s="68"/>
      <c r="D87" s="69"/>
      <c r="E87" s="66"/>
      <c r="F87" s="74"/>
      <c r="G87" s="74"/>
      <c r="H87" s="74"/>
      <c r="I87" s="74"/>
      <c r="J87" s="74"/>
      <c r="K87" s="75"/>
      <c r="L87" s="74"/>
      <c r="M87" s="74"/>
      <c r="N87" s="76"/>
    </row>
    <row r="88" spans="2:1024">
      <c r="F88" s="77"/>
      <c r="G88" s="77"/>
      <c r="H88" s="77"/>
      <c r="I88" s="77"/>
      <c r="J88" s="77"/>
      <c r="K88" s="77"/>
      <c r="L88" s="77"/>
      <c r="M88" s="77"/>
      <c r="N88" s="77"/>
    </row>
    <row r="89" spans="2:1024">
      <c r="F89" s="77"/>
      <c r="G89" s="77"/>
      <c r="H89" s="77"/>
      <c r="I89" s="77"/>
      <c r="J89" s="77"/>
      <c r="K89" s="77"/>
      <c r="L89" s="77"/>
      <c r="M89" s="77"/>
      <c r="N89" s="77"/>
    </row>
    <row r="90" spans="2:1024">
      <c r="F90" s="77"/>
      <c r="G90" s="77"/>
      <c r="H90" s="77"/>
      <c r="I90" s="77"/>
      <c r="J90" s="77"/>
      <c r="K90" s="77"/>
      <c r="L90" s="77"/>
      <c r="M90" s="77"/>
      <c r="N90" s="77"/>
    </row>
    <row r="91" spans="2:1024">
      <c r="F91" s="77"/>
      <c r="G91" s="77"/>
      <c r="H91" s="77"/>
      <c r="I91" s="77"/>
      <c r="J91" s="77"/>
      <c r="K91" s="77"/>
      <c r="L91" s="77"/>
      <c r="M91" s="77"/>
      <c r="N91" s="77"/>
    </row>
    <row r="92" spans="2:1024">
      <c r="F92" s="77"/>
      <c r="G92" s="77"/>
      <c r="H92" s="77"/>
      <c r="I92" s="77"/>
      <c r="J92" s="77"/>
      <c r="K92" s="77"/>
      <c r="L92" s="77"/>
      <c r="M92" s="77"/>
      <c r="N92" s="77"/>
    </row>
    <row r="93" spans="2:1024">
      <c r="F93" s="77"/>
      <c r="G93" s="77"/>
      <c r="H93" s="77"/>
      <c r="I93" s="77"/>
      <c r="J93" s="77"/>
      <c r="K93" s="77"/>
      <c r="L93" s="77"/>
      <c r="M93" s="77"/>
      <c r="N93" s="77"/>
    </row>
    <row r="94" spans="2:1024">
      <c r="F94" s="77"/>
      <c r="G94" s="77"/>
      <c r="H94" s="77"/>
      <c r="I94" s="77"/>
      <c r="J94" s="77"/>
      <c r="K94" s="77"/>
      <c r="L94" s="77"/>
      <c r="M94" s="77"/>
      <c r="N94" s="77"/>
    </row>
    <row r="95" spans="2:1024">
      <c r="F95" s="77"/>
      <c r="G95" s="77"/>
      <c r="H95" s="77"/>
      <c r="I95" s="77"/>
      <c r="J95" s="77"/>
      <c r="K95" s="77"/>
      <c r="L95" s="77"/>
      <c r="M95" s="77"/>
      <c r="N95" s="77"/>
    </row>
    <row r="96" spans="2:1024">
      <c r="F96" s="77"/>
      <c r="G96" s="77"/>
      <c r="H96" s="77"/>
      <c r="I96" s="77"/>
      <c r="J96" s="77"/>
      <c r="K96" s="77"/>
      <c r="L96" s="77"/>
      <c r="M96" s="77"/>
      <c r="N96" s="77"/>
    </row>
    <row r="97" spans="6:14">
      <c r="F97" s="77"/>
      <c r="G97" s="77"/>
      <c r="H97" s="77"/>
      <c r="I97" s="77"/>
      <c r="J97" s="77"/>
      <c r="K97" s="77"/>
      <c r="L97" s="77"/>
      <c r="M97" s="77"/>
      <c r="N97" s="77"/>
    </row>
    <row r="98" spans="6:14">
      <c r="F98" s="77"/>
      <c r="G98" s="77"/>
      <c r="H98" s="77"/>
      <c r="I98" s="77"/>
      <c r="J98" s="77"/>
      <c r="K98" s="77"/>
      <c r="L98" s="77"/>
      <c r="M98" s="77"/>
      <c r="N98" s="77"/>
    </row>
    <row r="99" spans="6:14">
      <c r="F99" s="77"/>
      <c r="G99" s="77"/>
      <c r="H99" s="77"/>
      <c r="I99" s="77"/>
      <c r="J99" s="77"/>
      <c r="K99" s="77"/>
      <c r="L99" s="77"/>
      <c r="M99" s="77"/>
      <c r="N99" s="77"/>
    </row>
    <row r="100" spans="6:14">
      <c r="F100" s="77"/>
      <c r="G100" s="77"/>
      <c r="H100" s="77"/>
      <c r="I100" s="77"/>
      <c r="J100" s="77"/>
      <c r="K100" s="77"/>
      <c r="L100" s="77"/>
      <c r="M100" s="77"/>
      <c r="N100" s="77"/>
    </row>
    <row r="101" spans="6:14">
      <c r="F101" s="77"/>
      <c r="G101" s="77"/>
      <c r="H101" s="77"/>
      <c r="I101" s="77"/>
      <c r="J101" s="77"/>
      <c r="K101" s="77"/>
      <c r="L101" s="77"/>
      <c r="M101" s="77"/>
      <c r="N101" s="77"/>
    </row>
    <row r="102" spans="6:14">
      <c r="F102" s="77"/>
      <c r="G102" s="77"/>
      <c r="H102" s="77"/>
      <c r="I102" s="77"/>
      <c r="J102" s="77"/>
      <c r="K102" s="77"/>
      <c r="L102" s="77"/>
      <c r="M102" s="77"/>
      <c r="N102" s="77"/>
    </row>
    <row r="103" spans="6:14">
      <c r="F103" s="77"/>
      <c r="G103" s="77"/>
      <c r="H103" s="77"/>
      <c r="I103" s="77"/>
      <c r="J103" s="77"/>
      <c r="K103" s="77"/>
      <c r="L103" s="77"/>
      <c r="M103" s="77"/>
      <c r="N103" s="77"/>
    </row>
    <row r="104" spans="6:14">
      <c r="F104" s="77"/>
      <c r="G104" s="77"/>
      <c r="H104" s="77"/>
      <c r="I104" s="77"/>
      <c r="J104" s="77"/>
      <c r="K104" s="77"/>
      <c r="L104" s="77"/>
      <c r="M104" s="77"/>
      <c r="N104" s="77"/>
    </row>
    <row r="105" spans="6:14">
      <c r="F105" s="77"/>
      <c r="G105" s="77"/>
      <c r="H105" s="81"/>
      <c r="I105" s="77"/>
      <c r="J105" s="77"/>
      <c r="K105" s="77"/>
      <c r="L105" s="77"/>
      <c r="M105" s="77"/>
      <c r="N105" s="77"/>
    </row>
    <row r="106" spans="6:14">
      <c r="F106" s="77"/>
      <c r="G106" s="77"/>
      <c r="H106" s="81"/>
      <c r="I106" s="77"/>
      <c r="J106" s="77"/>
      <c r="K106" s="77"/>
      <c r="L106" s="77"/>
      <c r="M106" s="77"/>
      <c r="N106" s="77"/>
    </row>
    <row r="107" spans="6:14">
      <c r="F107" s="77"/>
      <c r="G107" s="77"/>
      <c r="H107" s="77"/>
      <c r="I107" s="77"/>
      <c r="J107" s="77"/>
      <c r="K107" s="77"/>
      <c r="M107" s="77"/>
      <c r="N107" s="77"/>
    </row>
    <row r="108" spans="6:14">
      <c r="F108" s="77"/>
      <c r="G108" s="77"/>
      <c r="H108" s="77"/>
      <c r="I108" s="77"/>
      <c r="J108" s="77"/>
      <c r="K108" s="77"/>
      <c r="L108" s="77"/>
      <c r="M108" s="77"/>
      <c r="N108" s="77"/>
    </row>
    <row r="109" spans="6:14">
      <c r="F109" s="77"/>
      <c r="G109" s="77"/>
      <c r="H109" s="77"/>
      <c r="I109" s="77"/>
      <c r="J109" s="77"/>
      <c r="K109" s="77"/>
      <c r="L109" s="77"/>
      <c r="M109" s="77"/>
      <c r="N109" s="77"/>
    </row>
  </sheetData>
  <mergeCells count="3">
    <mergeCell ref="B1:D1"/>
    <mergeCell ref="E1:N1"/>
    <mergeCell ref="B2:D2"/>
  </mergeCells>
  <phoneticPr fontId="14" type="noConversion"/>
  <pageMargins left="0.23622047244094502" right="0.23622047244094502" top="0.74803149606299213" bottom="0.35433070866141764" header="0.31496062992126012" footer="0.31496062992126012"/>
  <pageSetup paperSize="9" scale="6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21"/>
  <sheetViews>
    <sheetView workbookViewId="0">
      <selection activeCell="B2" sqref="B2:G17"/>
    </sheetView>
  </sheetViews>
  <sheetFormatPr defaultRowHeight="14.4"/>
  <cols>
    <col min="1" max="1" width="18" customWidth="1"/>
    <col min="2" max="2" width="17.296875" style="24" customWidth="1"/>
    <col min="3" max="3" width="15.5" style="2" customWidth="1"/>
    <col min="4" max="4" width="22.296875" style="3" customWidth="1"/>
    <col min="5" max="5" width="21.796875" style="2" customWidth="1"/>
    <col min="6" max="6" width="20.59765625" style="2" customWidth="1"/>
    <col min="7" max="7" width="17.796875" style="2" customWidth="1"/>
    <col min="8" max="1022" width="8.09765625" style="3" customWidth="1"/>
    <col min="1023" max="1023" width="18" style="3" customWidth="1"/>
    <col min="1024" max="1024" width="9" customWidth="1"/>
  </cols>
  <sheetData>
    <row r="1" spans="1:1023" ht="15" thickBot="1"/>
    <row r="2" spans="1:1023" ht="25.2" thickBot="1">
      <c r="B2" s="113" t="s">
        <v>0</v>
      </c>
      <c r="C2" s="113"/>
      <c r="D2" s="114" t="s">
        <v>36</v>
      </c>
      <c r="E2" s="114"/>
      <c r="F2" s="114"/>
      <c r="G2" s="114"/>
    </row>
    <row r="3" spans="1:1023" s="87" customFormat="1" ht="21.6" thickBot="1">
      <c r="B3" s="115" t="s">
        <v>16</v>
      </c>
      <c r="C3" s="115"/>
      <c r="D3" s="88"/>
      <c r="E3" s="89"/>
      <c r="F3" s="89"/>
      <c r="G3" s="90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  <c r="IX3" s="91"/>
      <c r="IY3" s="91"/>
      <c r="IZ3" s="91"/>
      <c r="JA3" s="91"/>
      <c r="JB3" s="91"/>
      <c r="JC3" s="91"/>
      <c r="JD3" s="91"/>
      <c r="JE3" s="91"/>
      <c r="JF3" s="91"/>
      <c r="JG3" s="91"/>
      <c r="JH3" s="91"/>
      <c r="JI3" s="91"/>
      <c r="JJ3" s="91"/>
      <c r="JK3" s="91"/>
      <c r="JL3" s="91"/>
      <c r="JM3" s="91"/>
      <c r="JN3" s="91"/>
      <c r="JO3" s="91"/>
      <c r="JP3" s="91"/>
      <c r="JQ3" s="91"/>
      <c r="JR3" s="91"/>
      <c r="JS3" s="91"/>
      <c r="JT3" s="91"/>
      <c r="JU3" s="91"/>
      <c r="JV3" s="91"/>
      <c r="JW3" s="91"/>
      <c r="JX3" s="91"/>
      <c r="JY3" s="91"/>
      <c r="JZ3" s="91"/>
      <c r="KA3" s="91"/>
      <c r="KB3" s="91"/>
      <c r="KC3" s="91"/>
      <c r="KD3" s="91"/>
      <c r="KE3" s="91"/>
      <c r="KF3" s="91"/>
      <c r="KG3" s="91"/>
      <c r="KH3" s="91"/>
      <c r="KI3" s="91"/>
      <c r="KJ3" s="91"/>
      <c r="KK3" s="91"/>
      <c r="KL3" s="91"/>
      <c r="KM3" s="91"/>
      <c r="KN3" s="91"/>
      <c r="KO3" s="91"/>
      <c r="KP3" s="91"/>
      <c r="KQ3" s="91"/>
      <c r="KR3" s="91"/>
      <c r="KS3" s="91"/>
      <c r="KT3" s="91"/>
      <c r="KU3" s="91"/>
      <c r="KV3" s="91"/>
      <c r="KW3" s="91"/>
      <c r="KX3" s="91"/>
      <c r="KY3" s="91"/>
      <c r="KZ3" s="91"/>
      <c r="LA3" s="91"/>
      <c r="LB3" s="91"/>
      <c r="LC3" s="91"/>
      <c r="LD3" s="91"/>
      <c r="LE3" s="91"/>
      <c r="LF3" s="91"/>
      <c r="LG3" s="91"/>
      <c r="LH3" s="91"/>
      <c r="LI3" s="91"/>
      <c r="LJ3" s="91"/>
      <c r="LK3" s="91"/>
      <c r="LL3" s="91"/>
      <c r="LM3" s="91"/>
      <c r="LN3" s="91"/>
      <c r="LO3" s="91"/>
      <c r="LP3" s="91"/>
      <c r="LQ3" s="91"/>
      <c r="LR3" s="91"/>
      <c r="LS3" s="91"/>
      <c r="LT3" s="91"/>
      <c r="LU3" s="91"/>
      <c r="LV3" s="91"/>
      <c r="LW3" s="91"/>
      <c r="LX3" s="91"/>
      <c r="LY3" s="91"/>
      <c r="LZ3" s="91"/>
      <c r="MA3" s="91"/>
      <c r="MB3" s="91"/>
      <c r="MC3" s="91"/>
      <c r="MD3" s="91"/>
      <c r="ME3" s="91"/>
      <c r="MF3" s="91"/>
      <c r="MG3" s="91"/>
      <c r="MH3" s="91"/>
      <c r="MI3" s="91"/>
      <c r="MJ3" s="91"/>
      <c r="MK3" s="91"/>
      <c r="ML3" s="91"/>
      <c r="MM3" s="91"/>
      <c r="MN3" s="91"/>
      <c r="MO3" s="91"/>
      <c r="MP3" s="91"/>
      <c r="MQ3" s="91"/>
      <c r="MR3" s="91"/>
      <c r="MS3" s="91"/>
      <c r="MT3" s="91"/>
      <c r="MU3" s="91"/>
      <c r="MV3" s="91"/>
      <c r="MW3" s="91"/>
      <c r="MX3" s="91"/>
      <c r="MY3" s="91"/>
      <c r="MZ3" s="91"/>
      <c r="NA3" s="91"/>
      <c r="NB3" s="91"/>
      <c r="NC3" s="91"/>
      <c r="ND3" s="91"/>
      <c r="NE3" s="91"/>
      <c r="NF3" s="91"/>
      <c r="NG3" s="91"/>
      <c r="NH3" s="91"/>
      <c r="NI3" s="91"/>
      <c r="NJ3" s="91"/>
      <c r="NK3" s="91"/>
      <c r="NL3" s="91"/>
      <c r="NM3" s="91"/>
      <c r="NN3" s="91"/>
      <c r="NO3" s="91"/>
      <c r="NP3" s="91"/>
      <c r="NQ3" s="91"/>
      <c r="NR3" s="91"/>
      <c r="NS3" s="91"/>
      <c r="NT3" s="91"/>
      <c r="NU3" s="91"/>
      <c r="NV3" s="91"/>
      <c r="NW3" s="91"/>
      <c r="NX3" s="91"/>
      <c r="NY3" s="91"/>
      <c r="NZ3" s="91"/>
      <c r="OA3" s="91"/>
      <c r="OB3" s="91"/>
      <c r="OC3" s="91"/>
      <c r="OD3" s="91"/>
      <c r="OE3" s="91"/>
      <c r="OF3" s="91"/>
      <c r="OG3" s="91"/>
      <c r="OH3" s="91"/>
      <c r="OI3" s="91"/>
      <c r="OJ3" s="91"/>
      <c r="OK3" s="91"/>
      <c r="OL3" s="91"/>
      <c r="OM3" s="91"/>
      <c r="ON3" s="91"/>
      <c r="OO3" s="91"/>
      <c r="OP3" s="91"/>
      <c r="OQ3" s="91"/>
      <c r="OR3" s="91"/>
      <c r="OS3" s="91"/>
      <c r="OT3" s="91"/>
      <c r="OU3" s="91"/>
      <c r="OV3" s="91"/>
      <c r="OW3" s="91"/>
      <c r="OX3" s="91"/>
      <c r="OY3" s="91"/>
      <c r="OZ3" s="91"/>
      <c r="PA3" s="91"/>
      <c r="PB3" s="91"/>
      <c r="PC3" s="91"/>
      <c r="PD3" s="91"/>
      <c r="PE3" s="91"/>
      <c r="PF3" s="91"/>
      <c r="PG3" s="91"/>
      <c r="PH3" s="91"/>
      <c r="PI3" s="91"/>
      <c r="PJ3" s="91"/>
      <c r="PK3" s="91"/>
      <c r="PL3" s="91"/>
      <c r="PM3" s="91"/>
      <c r="PN3" s="91"/>
      <c r="PO3" s="91"/>
      <c r="PP3" s="91"/>
      <c r="PQ3" s="91"/>
      <c r="PR3" s="91"/>
      <c r="PS3" s="91"/>
      <c r="PT3" s="91"/>
      <c r="PU3" s="91"/>
      <c r="PV3" s="91"/>
      <c r="PW3" s="91"/>
      <c r="PX3" s="91"/>
      <c r="PY3" s="91"/>
      <c r="PZ3" s="91"/>
      <c r="QA3" s="91"/>
      <c r="QB3" s="91"/>
      <c r="QC3" s="91"/>
      <c r="QD3" s="91"/>
      <c r="QE3" s="91"/>
      <c r="QF3" s="91"/>
      <c r="QG3" s="91"/>
      <c r="QH3" s="91"/>
      <c r="QI3" s="91"/>
      <c r="QJ3" s="91"/>
      <c r="QK3" s="91"/>
      <c r="QL3" s="91"/>
      <c r="QM3" s="91"/>
      <c r="QN3" s="91"/>
      <c r="QO3" s="91"/>
      <c r="QP3" s="91"/>
      <c r="QQ3" s="91"/>
      <c r="QR3" s="91"/>
      <c r="QS3" s="91"/>
      <c r="QT3" s="91"/>
      <c r="QU3" s="91"/>
      <c r="QV3" s="91"/>
      <c r="QW3" s="91"/>
      <c r="QX3" s="91"/>
      <c r="QY3" s="91"/>
      <c r="QZ3" s="91"/>
      <c r="RA3" s="91"/>
      <c r="RB3" s="91"/>
      <c r="RC3" s="91"/>
      <c r="RD3" s="91"/>
      <c r="RE3" s="91"/>
      <c r="RF3" s="91"/>
      <c r="RG3" s="91"/>
      <c r="RH3" s="91"/>
      <c r="RI3" s="91"/>
      <c r="RJ3" s="91"/>
      <c r="RK3" s="91"/>
      <c r="RL3" s="91"/>
      <c r="RM3" s="91"/>
      <c r="RN3" s="91"/>
      <c r="RO3" s="91"/>
      <c r="RP3" s="91"/>
      <c r="RQ3" s="91"/>
      <c r="RR3" s="91"/>
      <c r="RS3" s="91"/>
      <c r="RT3" s="91"/>
      <c r="RU3" s="91"/>
      <c r="RV3" s="91"/>
      <c r="RW3" s="91"/>
      <c r="RX3" s="91"/>
      <c r="RY3" s="91"/>
      <c r="RZ3" s="91"/>
      <c r="SA3" s="91"/>
      <c r="SB3" s="91"/>
      <c r="SC3" s="91"/>
      <c r="SD3" s="91"/>
      <c r="SE3" s="91"/>
      <c r="SF3" s="91"/>
      <c r="SG3" s="91"/>
      <c r="SH3" s="91"/>
      <c r="SI3" s="91"/>
      <c r="SJ3" s="91"/>
      <c r="SK3" s="91"/>
      <c r="SL3" s="91"/>
      <c r="SM3" s="91"/>
      <c r="SN3" s="91"/>
      <c r="SO3" s="91"/>
      <c r="SP3" s="91"/>
      <c r="SQ3" s="91"/>
      <c r="SR3" s="91"/>
      <c r="SS3" s="91"/>
      <c r="ST3" s="91"/>
      <c r="SU3" s="91"/>
      <c r="SV3" s="91"/>
      <c r="SW3" s="91"/>
      <c r="SX3" s="91"/>
      <c r="SY3" s="91"/>
      <c r="SZ3" s="91"/>
      <c r="TA3" s="91"/>
      <c r="TB3" s="91"/>
      <c r="TC3" s="91"/>
      <c r="TD3" s="91"/>
      <c r="TE3" s="91"/>
      <c r="TF3" s="91"/>
      <c r="TG3" s="91"/>
      <c r="TH3" s="91"/>
      <c r="TI3" s="91"/>
      <c r="TJ3" s="91"/>
      <c r="TK3" s="91"/>
      <c r="TL3" s="91"/>
      <c r="TM3" s="91"/>
      <c r="TN3" s="91"/>
      <c r="TO3" s="91"/>
      <c r="TP3" s="91"/>
      <c r="TQ3" s="91"/>
      <c r="TR3" s="91"/>
      <c r="TS3" s="91"/>
      <c r="TT3" s="91"/>
      <c r="TU3" s="91"/>
      <c r="TV3" s="91"/>
      <c r="TW3" s="91"/>
      <c r="TX3" s="91"/>
      <c r="TY3" s="91"/>
      <c r="TZ3" s="91"/>
      <c r="UA3" s="91"/>
      <c r="UB3" s="91"/>
      <c r="UC3" s="91"/>
      <c r="UD3" s="91"/>
      <c r="UE3" s="91"/>
      <c r="UF3" s="91"/>
      <c r="UG3" s="91"/>
      <c r="UH3" s="91"/>
      <c r="UI3" s="91"/>
      <c r="UJ3" s="91"/>
      <c r="UK3" s="91"/>
      <c r="UL3" s="91"/>
      <c r="UM3" s="91"/>
      <c r="UN3" s="91"/>
      <c r="UO3" s="91"/>
      <c r="UP3" s="91"/>
      <c r="UQ3" s="91"/>
      <c r="UR3" s="91"/>
      <c r="US3" s="91"/>
      <c r="UT3" s="91"/>
      <c r="UU3" s="91"/>
      <c r="UV3" s="91"/>
      <c r="UW3" s="91"/>
      <c r="UX3" s="91"/>
      <c r="UY3" s="91"/>
      <c r="UZ3" s="91"/>
      <c r="VA3" s="91"/>
      <c r="VB3" s="91"/>
      <c r="VC3" s="91"/>
      <c r="VD3" s="91"/>
      <c r="VE3" s="91"/>
      <c r="VF3" s="91"/>
      <c r="VG3" s="91"/>
      <c r="VH3" s="91"/>
      <c r="VI3" s="91"/>
      <c r="VJ3" s="91"/>
      <c r="VK3" s="91"/>
      <c r="VL3" s="91"/>
      <c r="VM3" s="91"/>
      <c r="VN3" s="91"/>
      <c r="VO3" s="91"/>
      <c r="VP3" s="91"/>
      <c r="VQ3" s="91"/>
      <c r="VR3" s="91"/>
      <c r="VS3" s="91"/>
      <c r="VT3" s="91"/>
      <c r="VU3" s="91"/>
      <c r="VV3" s="91"/>
      <c r="VW3" s="91"/>
      <c r="VX3" s="91"/>
      <c r="VY3" s="91"/>
      <c r="VZ3" s="91"/>
      <c r="WA3" s="91"/>
      <c r="WB3" s="91"/>
      <c r="WC3" s="91"/>
      <c r="WD3" s="91"/>
      <c r="WE3" s="91"/>
      <c r="WF3" s="91"/>
      <c r="WG3" s="91"/>
      <c r="WH3" s="91"/>
      <c r="WI3" s="91"/>
      <c r="WJ3" s="91"/>
      <c r="WK3" s="91"/>
      <c r="WL3" s="91"/>
      <c r="WM3" s="91"/>
      <c r="WN3" s="91"/>
      <c r="WO3" s="91"/>
      <c r="WP3" s="91"/>
      <c r="WQ3" s="91"/>
      <c r="WR3" s="91"/>
      <c r="WS3" s="91"/>
      <c r="WT3" s="91"/>
      <c r="WU3" s="91"/>
      <c r="WV3" s="91"/>
      <c r="WW3" s="91"/>
      <c r="WX3" s="91"/>
      <c r="WY3" s="91"/>
      <c r="WZ3" s="91"/>
      <c r="XA3" s="91"/>
      <c r="XB3" s="91"/>
      <c r="XC3" s="91"/>
      <c r="XD3" s="91"/>
      <c r="XE3" s="91"/>
      <c r="XF3" s="91"/>
      <c r="XG3" s="91"/>
      <c r="XH3" s="91"/>
      <c r="XI3" s="91"/>
      <c r="XJ3" s="91"/>
      <c r="XK3" s="91"/>
      <c r="XL3" s="91"/>
      <c r="XM3" s="91"/>
      <c r="XN3" s="91"/>
      <c r="XO3" s="91"/>
      <c r="XP3" s="91"/>
      <c r="XQ3" s="91"/>
      <c r="XR3" s="91"/>
      <c r="XS3" s="91"/>
      <c r="XT3" s="91"/>
      <c r="XU3" s="91"/>
      <c r="XV3" s="91"/>
      <c r="XW3" s="91"/>
      <c r="XX3" s="91"/>
      <c r="XY3" s="91"/>
      <c r="XZ3" s="91"/>
      <c r="YA3" s="91"/>
      <c r="YB3" s="91"/>
      <c r="YC3" s="91"/>
      <c r="YD3" s="91"/>
      <c r="YE3" s="91"/>
      <c r="YF3" s="91"/>
      <c r="YG3" s="91"/>
      <c r="YH3" s="91"/>
      <c r="YI3" s="91"/>
      <c r="YJ3" s="91"/>
      <c r="YK3" s="91"/>
      <c r="YL3" s="91"/>
      <c r="YM3" s="91"/>
      <c r="YN3" s="91"/>
      <c r="YO3" s="91"/>
      <c r="YP3" s="91"/>
      <c r="YQ3" s="91"/>
      <c r="YR3" s="91"/>
      <c r="YS3" s="91"/>
      <c r="YT3" s="91"/>
      <c r="YU3" s="91"/>
      <c r="YV3" s="91"/>
      <c r="YW3" s="91"/>
      <c r="YX3" s="91"/>
      <c r="YY3" s="91"/>
      <c r="YZ3" s="91"/>
      <c r="ZA3" s="91"/>
      <c r="ZB3" s="91"/>
      <c r="ZC3" s="91"/>
      <c r="ZD3" s="91"/>
      <c r="ZE3" s="91"/>
      <c r="ZF3" s="91"/>
      <c r="ZG3" s="91"/>
      <c r="ZH3" s="91"/>
      <c r="ZI3" s="91"/>
      <c r="ZJ3" s="91"/>
      <c r="ZK3" s="91"/>
      <c r="ZL3" s="91"/>
      <c r="ZM3" s="91"/>
      <c r="ZN3" s="91"/>
      <c r="ZO3" s="91"/>
      <c r="ZP3" s="91"/>
      <c r="ZQ3" s="91"/>
      <c r="ZR3" s="91"/>
      <c r="ZS3" s="91"/>
      <c r="ZT3" s="91"/>
      <c r="ZU3" s="91"/>
      <c r="ZV3" s="91"/>
      <c r="ZW3" s="91"/>
      <c r="ZX3" s="91"/>
      <c r="ZY3" s="91"/>
      <c r="ZZ3" s="91"/>
      <c r="AAA3" s="91"/>
      <c r="AAB3" s="91"/>
      <c r="AAC3" s="91"/>
      <c r="AAD3" s="91"/>
      <c r="AAE3" s="91"/>
      <c r="AAF3" s="91"/>
      <c r="AAG3" s="91"/>
      <c r="AAH3" s="91"/>
      <c r="AAI3" s="91"/>
      <c r="AAJ3" s="91"/>
      <c r="AAK3" s="91"/>
      <c r="AAL3" s="91"/>
      <c r="AAM3" s="91"/>
      <c r="AAN3" s="91"/>
      <c r="AAO3" s="91"/>
      <c r="AAP3" s="91"/>
      <c r="AAQ3" s="91"/>
      <c r="AAR3" s="91"/>
      <c r="AAS3" s="91"/>
      <c r="AAT3" s="91"/>
      <c r="AAU3" s="91"/>
      <c r="AAV3" s="91"/>
      <c r="AAW3" s="91"/>
      <c r="AAX3" s="91"/>
      <c r="AAY3" s="91"/>
      <c r="AAZ3" s="91"/>
      <c r="ABA3" s="91"/>
      <c r="ABB3" s="91"/>
      <c r="ABC3" s="91"/>
      <c r="ABD3" s="91"/>
      <c r="ABE3" s="91"/>
      <c r="ABF3" s="91"/>
      <c r="ABG3" s="91"/>
      <c r="ABH3" s="91"/>
      <c r="ABI3" s="91"/>
      <c r="ABJ3" s="91"/>
      <c r="ABK3" s="91"/>
      <c r="ABL3" s="91"/>
      <c r="ABM3" s="91"/>
      <c r="ABN3" s="91"/>
      <c r="ABO3" s="91"/>
      <c r="ABP3" s="91"/>
      <c r="ABQ3" s="91"/>
      <c r="ABR3" s="91"/>
      <c r="ABS3" s="91"/>
      <c r="ABT3" s="91"/>
      <c r="ABU3" s="91"/>
      <c r="ABV3" s="91"/>
      <c r="ABW3" s="91"/>
      <c r="ABX3" s="91"/>
      <c r="ABY3" s="91"/>
      <c r="ABZ3" s="91"/>
      <c r="ACA3" s="91"/>
      <c r="ACB3" s="91"/>
      <c r="ACC3" s="91"/>
      <c r="ACD3" s="91"/>
      <c r="ACE3" s="91"/>
      <c r="ACF3" s="91"/>
      <c r="ACG3" s="91"/>
      <c r="ACH3" s="91"/>
      <c r="ACI3" s="91"/>
      <c r="ACJ3" s="91"/>
      <c r="ACK3" s="91"/>
      <c r="ACL3" s="91"/>
      <c r="ACM3" s="91"/>
      <c r="ACN3" s="91"/>
      <c r="ACO3" s="91"/>
      <c r="ACP3" s="91"/>
      <c r="ACQ3" s="91"/>
      <c r="ACR3" s="91"/>
      <c r="ACS3" s="91"/>
      <c r="ACT3" s="91"/>
      <c r="ACU3" s="91"/>
      <c r="ACV3" s="91"/>
      <c r="ACW3" s="91"/>
      <c r="ACX3" s="91"/>
      <c r="ACY3" s="91"/>
      <c r="ACZ3" s="91"/>
      <c r="ADA3" s="91"/>
      <c r="ADB3" s="91"/>
      <c r="ADC3" s="91"/>
      <c r="ADD3" s="91"/>
      <c r="ADE3" s="91"/>
      <c r="ADF3" s="91"/>
      <c r="ADG3" s="91"/>
      <c r="ADH3" s="91"/>
      <c r="ADI3" s="91"/>
      <c r="ADJ3" s="91"/>
      <c r="ADK3" s="91"/>
      <c r="ADL3" s="91"/>
      <c r="ADM3" s="91"/>
      <c r="ADN3" s="91"/>
      <c r="ADO3" s="91"/>
      <c r="ADP3" s="91"/>
      <c r="ADQ3" s="91"/>
      <c r="ADR3" s="91"/>
      <c r="ADS3" s="91"/>
      <c r="ADT3" s="91"/>
      <c r="ADU3" s="91"/>
      <c r="ADV3" s="91"/>
      <c r="ADW3" s="91"/>
      <c r="ADX3" s="91"/>
      <c r="ADY3" s="91"/>
      <c r="ADZ3" s="91"/>
      <c r="AEA3" s="91"/>
      <c r="AEB3" s="91"/>
      <c r="AEC3" s="91"/>
      <c r="AED3" s="91"/>
      <c r="AEE3" s="91"/>
      <c r="AEF3" s="91"/>
      <c r="AEG3" s="91"/>
      <c r="AEH3" s="91"/>
      <c r="AEI3" s="91"/>
      <c r="AEJ3" s="91"/>
      <c r="AEK3" s="91"/>
      <c r="AEL3" s="91"/>
      <c r="AEM3" s="91"/>
      <c r="AEN3" s="91"/>
      <c r="AEO3" s="91"/>
      <c r="AEP3" s="91"/>
      <c r="AEQ3" s="91"/>
      <c r="AER3" s="91"/>
      <c r="AES3" s="91"/>
      <c r="AET3" s="91"/>
      <c r="AEU3" s="91"/>
      <c r="AEV3" s="91"/>
      <c r="AEW3" s="91"/>
      <c r="AEX3" s="91"/>
      <c r="AEY3" s="91"/>
      <c r="AEZ3" s="91"/>
      <c r="AFA3" s="91"/>
      <c r="AFB3" s="91"/>
      <c r="AFC3" s="91"/>
      <c r="AFD3" s="91"/>
      <c r="AFE3" s="91"/>
      <c r="AFF3" s="91"/>
      <c r="AFG3" s="91"/>
      <c r="AFH3" s="91"/>
      <c r="AFI3" s="91"/>
      <c r="AFJ3" s="91"/>
      <c r="AFK3" s="91"/>
      <c r="AFL3" s="91"/>
      <c r="AFM3" s="91"/>
      <c r="AFN3" s="91"/>
      <c r="AFO3" s="91"/>
      <c r="AFP3" s="91"/>
      <c r="AFQ3" s="91"/>
      <c r="AFR3" s="91"/>
      <c r="AFS3" s="91"/>
      <c r="AFT3" s="91"/>
      <c r="AFU3" s="91"/>
      <c r="AFV3" s="91"/>
      <c r="AFW3" s="91"/>
      <c r="AFX3" s="91"/>
      <c r="AFY3" s="91"/>
      <c r="AFZ3" s="91"/>
      <c r="AGA3" s="91"/>
      <c r="AGB3" s="91"/>
      <c r="AGC3" s="91"/>
      <c r="AGD3" s="91"/>
      <c r="AGE3" s="91"/>
      <c r="AGF3" s="91"/>
      <c r="AGG3" s="91"/>
      <c r="AGH3" s="91"/>
      <c r="AGI3" s="91"/>
      <c r="AGJ3" s="91"/>
      <c r="AGK3" s="91"/>
      <c r="AGL3" s="91"/>
      <c r="AGM3" s="91"/>
      <c r="AGN3" s="91"/>
      <c r="AGO3" s="91"/>
      <c r="AGP3" s="91"/>
      <c r="AGQ3" s="91"/>
      <c r="AGR3" s="91"/>
      <c r="AGS3" s="91"/>
      <c r="AGT3" s="91"/>
      <c r="AGU3" s="91"/>
      <c r="AGV3" s="91"/>
      <c r="AGW3" s="91"/>
      <c r="AGX3" s="91"/>
      <c r="AGY3" s="91"/>
      <c r="AGZ3" s="91"/>
      <c r="AHA3" s="91"/>
      <c r="AHB3" s="91"/>
      <c r="AHC3" s="91"/>
      <c r="AHD3" s="91"/>
      <c r="AHE3" s="91"/>
      <c r="AHF3" s="91"/>
      <c r="AHG3" s="91"/>
      <c r="AHH3" s="91"/>
      <c r="AHI3" s="91"/>
      <c r="AHJ3" s="91"/>
      <c r="AHK3" s="91"/>
      <c r="AHL3" s="91"/>
      <c r="AHM3" s="91"/>
      <c r="AHN3" s="91"/>
      <c r="AHO3" s="91"/>
      <c r="AHP3" s="91"/>
      <c r="AHQ3" s="91"/>
      <c r="AHR3" s="91"/>
      <c r="AHS3" s="91"/>
      <c r="AHT3" s="91"/>
      <c r="AHU3" s="91"/>
      <c r="AHV3" s="91"/>
      <c r="AHW3" s="91"/>
      <c r="AHX3" s="91"/>
      <c r="AHY3" s="91"/>
      <c r="AHZ3" s="91"/>
      <c r="AIA3" s="91"/>
      <c r="AIB3" s="91"/>
      <c r="AIC3" s="91"/>
      <c r="AID3" s="91"/>
      <c r="AIE3" s="91"/>
      <c r="AIF3" s="91"/>
      <c r="AIG3" s="91"/>
      <c r="AIH3" s="91"/>
      <c r="AII3" s="91"/>
      <c r="AIJ3" s="91"/>
      <c r="AIK3" s="91"/>
      <c r="AIL3" s="91"/>
      <c r="AIM3" s="91"/>
      <c r="AIN3" s="91"/>
      <c r="AIO3" s="91"/>
      <c r="AIP3" s="91"/>
      <c r="AIQ3" s="91"/>
      <c r="AIR3" s="91"/>
      <c r="AIS3" s="91"/>
      <c r="AIT3" s="91"/>
      <c r="AIU3" s="91"/>
      <c r="AIV3" s="91"/>
      <c r="AIW3" s="91"/>
      <c r="AIX3" s="91"/>
      <c r="AIY3" s="91"/>
      <c r="AIZ3" s="91"/>
      <c r="AJA3" s="91"/>
      <c r="AJB3" s="91"/>
      <c r="AJC3" s="91"/>
      <c r="AJD3" s="91"/>
      <c r="AJE3" s="91"/>
      <c r="AJF3" s="91"/>
      <c r="AJG3" s="91"/>
      <c r="AJH3" s="91"/>
      <c r="AJI3" s="91"/>
      <c r="AJJ3" s="91"/>
      <c r="AJK3" s="91"/>
      <c r="AJL3" s="91"/>
      <c r="AJM3" s="91"/>
      <c r="AJN3" s="91"/>
      <c r="AJO3" s="91"/>
      <c r="AJP3" s="91"/>
      <c r="AJQ3" s="91"/>
      <c r="AJR3" s="91"/>
      <c r="AJS3" s="91"/>
      <c r="AJT3" s="91"/>
      <c r="AJU3" s="91"/>
      <c r="AJV3" s="91"/>
      <c r="AJW3" s="91"/>
      <c r="AJX3" s="91"/>
      <c r="AJY3" s="91"/>
      <c r="AJZ3" s="91"/>
      <c r="AKA3" s="91"/>
      <c r="AKB3" s="91"/>
      <c r="AKC3" s="91"/>
      <c r="AKD3" s="91"/>
      <c r="AKE3" s="91"/>
      <c r="AKF3" s="91"/>
      <c r="AKG3" s="91"/>
      <c r="AKH3" s="91"/>
      <c r="AKI3" s="91"/>
      <c r="AKJ3" s="91"/>
      <c r="AKK3" s="91"/>
      <c r="AKL3" s="91"/>
      <c r="AKM3" s="91"/>
      <c r="AKN3" s="91"/>
      <c r="AKO3" s="91"/>
      <c r="AKP3" s="91"/>
      <c r="AKQ3" s="91"/>
      <c r="AKR3" s="91"/>
      <c r="AKS3" s="91"/>
      <c r="AKT3" s="91"/>
      <c r="AKU3" s="91"/>
      <c r="AKV3" s="91"/>
      <c r="AKW3" s="91"/>
      <c r="AKX3" s="91"/>
      <c r="AKY3" s="91"/>
      <c r="AKZ3" s="91"/>
      <c r="ALA3" s="91"/>
      <c r="ALB3" s="91"/>
      <c r="ALC3" s="91"/>
      <c r="ALD3" s="91"/>
      <c r="ALE3" s="91"/>
      <c r="ALF3" s="91"/>
      <c r="ALG3" s="91"/>
      <c r="ALH3" s="91"/>
      <c r="ALI3" s="91"/>
      <c r="ALJ3" s="91"/>
      <c r="ALK3" s="91"/>
      <c r="ALL3" s="91"/>
      <c r="ALM3" s="91"/>
      <c r="ALN3" s="91"/>
      <c r="ALO3" s="91"/>
      <c r="ALP3" s="91"/>
      <c r="ALQ3" s="91"/>
      <c r="ALR3" s="91"/>
      <c r="ALS3" s="91"/>
      <c r="ALT3" s="91"/>
      <c r="ALU3" s="91"/>
      <c r="ALV3" s="91"/>
      <c r="ALW3" s="91"/>
      <c r="ALX3" s="91"/>
      <c r="ALY3" s="91"/>
      <c r="ALZ3" s="91"/>
      <c r="AMA3" s="91"/>
      <c r="AMB3" s="91"/>
      <c r="AMC3" s="91"/>
      <c r="AMD3" s="91"/>
      <c r="AME3" s="91"/>
      <c r="AMF3" s="91"/>
      <c r="AMG3" s="91"/>
      <c r="AMH3" s="91"/>
      <c r="AMI3" s="91"/>
    </row>
    <row r="4" spans="1:1023">
      <c r="B4" s="25"/>
      <c r="C4" s="14"/>
      <c r="D4" s="26"/>
      <c r="E4" s="16"/>
      <c r="F4" s="16"/>
      <c r="G4" s="27"/>
    </row>
    <row r="5" spans="1:1023" ht="15" thickBot="1">
      <c r="B5" s="28"/>
      <c r="C5" s="22"/>
      <c r="D5" s="29"/>
      <c r="E5" s="22"/>
      <c r="F5" s="22"/>
      <c r="G5" s="30"/>
    </row>
    <row r="6" spans="1:1023" s="35" customFormat="1" ht="15" thickBot="1">
      <c r="A6" s="23"/>
      <c r="B6" s="31" t="s">
        <v>2</v>
      </c>
      <c r="C6" s="32" t="s">
        <v>17</v>
      </c>
      <c r="D6" s="32" t="s">
        <v>18</v>
      </c>
      <c r="E6" s="33" t="s">
        <v>19</v>
      </c>
      <c r="F6" s="33" t="s">
        <v>12</v>
      </c>
      <c r="G6" s="34" t="s">
        <v>20</v>
      </c>
    </row>
    <row r="7" spans="1:1023" s="35" customFormat="1" ht="15" thickBot="1">
      <c r="A7" s="23"/>
      <c r="B7" s="54">
        <v>45754</v>
      </c>
      <c r="C7" s="55" t="s">
        <v>15</v>
      </c>
      <c r="D7" s="55" t="s">
        <v>42</v>
      </c>
      <c r="E7" s="56"/>
      <c r="F7" s="56">
        <v>870.22</v>
      </c>
      <c r="G7" s="57">
        <v>870.22</v>
      </c>
    </row>
    <row r="8" spans="1:1023" s="35" customFormat="1" ht="15" thickBot="1">
      <c r="A8" s="23"/>
      <c r="B8" s="54">
        <v>45756</v>
      </c>
      <c r="C8" s="55" t="s">
        <v>43</v>
      </c>
      <c r="D8" s="55" t="s">
        <v>44</v>
      </c>
      <c r="E8" s="56"/>
      <c r="F8" s="56">
        <v>587.30999999999995</v>
      </c>
      <c r="G8" s="57">
        <v>587.30999999999995</v>
      </c>
    </row>
    <row r="9" spans="1:1023" s="35" customFormat="1" ht="15" thickBot="1">
      <c r="A9" s="23"/>
      <c r="B9" s="54">
        <v>45771</v>
      </c>
      <c r="C9" s="55" t="s">
        <v>15</v>
      </c>
      <c r="D9" s="55" t="s">
        <v>19</v>
      </c>
      <c r="E9" s="56">
        <v>3358</v>
      </c>
      <c r="F9" s="56"/>
      <c r="G9" s="57">
        <v>3358</v>
      </c>
    </row>
    <row r="10" spans="1:1023" s="35" customFormat="1" ht="15" thickBot="1">
      <c r="A10" s="23"/>
      <c r="B10" s="54">
        <v>45925</v>
      </c>
      <c r="C10" s="55" t="s">
        <v>15</v>
      </c>
      <c r="D10" s="55" t="s">
        <v>19</v>
      </c>
      <c r="E10" s="56">
        <v>3357</v>
      </c>
      <c r="F10" s="56"/>
      <c r="G10" s="57">
        <v>3357</v>
      </c>
    </row>
    <row r="11" spans="1:1023" ht="15" thickBot="1">
      <c r="B11" s="54">
        <v>45968</v>
      </c>
      <c r="C11" s="55" t="s">
        <v>33</v>
      </c>
      <c r="D11" s="55" t="s">
        <v>83</v>
      </c>
      <c r="E11" s="56"/>
      <c r="F11" s="56">
        <v>93.75</v>
      </c>
      <c r="G11" s="57">
        <v>93.75</v>
      </c>
    </row>
    <row r="12" spans="1:1023" ht="15" thickBot="1">
      <c r="B12" s="58"/>
      <c r="C12" s="59"/>
      <c r="D12" s="59"/>
      <c r="E12" s="82">
        <f>SUM(E7:E11)</f>
        <v>6715</v>
      </c>
      <c r="F12" s="82">
        <f>SUM(F7:F11)</f>
        <v>1551.28</v>
      </c>
      <c r="G12" s="83"/>
    </row>
    <row r="13" spans="1:1023">
      <c r="B13" s="60"/>
      <c r="C13" s="61"/>
      <c r="D13" s="62"/>
      <c r="E13" s="71"/>
      <c r="F13" s="71"/>
      <c r="G13" s="71"/>
    </row>
    <row r="14" spans="1:1023" ht="15" thickBot="1">
      <c r="B14" s="60"/>
      <c r="C14" s="61"/>
      <c r="D14" s="62"/>
      <c r="E14" s="71"/>
      <c r="F14" s="71"/>
      <c r="G14" s="71"/>
    </row>
    <row r="15" spans="1:1023" ht="15" thickBot="1">
      <c r="C15" s="36" t="s">
        <v>21</v>
      </c>
      <c r="D15" s="101">
        <v>8266.2800000000007</v>
      </c>
      <c r="H15" s="39"/>
    </row>
    <row r="16" spans="1:1023" ht="15" thickBot="1">
      <c r="C16" s="37" t="s">
        <v>22</v>
      </c>
      <c r="D16" s="101">
        <v>9246.76</v>
      </c>
      <c r="F16" s="38" t="s">
        <v>23</v>
      </c>
      <c r="G16" s="70">
        <f>SUM(G7:G15)</f>
        <v>8266.2799999999988</v>
      </c>
    </row>
    <row r="17" spans="2:7" ht="15" thickBot="1">
      <c r="C17" s="40" t="s">
        <v>24</v>
      </c>
      <c r="D17" s="78">
        <f>(D15-D16)</f>
        <v>-980.47999999999956</v>
      </c>
    </row>
    <row r="20" spans="2:7">
      <c r="B20" s="111"/>
      <c r="C20" s="112"/>
      <c r="D20" s="112"/>
      <c r="E20" s="112"/>
      <c r="F20" s="112"/>
      <c r="G20" s="112"/>
    </row>
    <row r="21" spans="2:7">
      <c r="B21" s="111"/>
      <c r="C21" s="112"/>
      <c r="D21" s="112"/>
      <c r="E21" s="112"/>
      <c r="F21" s="112"/>
      <c r="G21" s="112"/>
    </row>
  </sheetData>
  <mergeCells count="5">
    <mergeCell ref="B21:G21"/>
    <mergeCell ref="B2:C2"/>
    <mergeCell ref="D2:G2"/>
    <mergeCell ref="B3:C3"/>
    <mergeCell ref="B20:G20"/>
  </mergeCells>
  <pageMargins left="0.70000000000000007" right="0.70000000000000007" top="1.1437007874015752" bottom="1.1437007874015752" header="0.75000000000000011" footer="0.75000000000000011"/>
  <pageSetup paperSize="9" scale="88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J20"/>
  <sheetViews>
    <sheetView workbookViewId="0">
      <selection activeCell="B1" sqref="B1:G13"/>
    </sheetView>
  </sheetViews>
  <sheetFormatPr defaultRowHeight="14.4"/>
  <cols>
    <col min="1" max="1" width="18" customWidth="1"/>
    <col min="2" max="5" width="8.09765625" style="3" customWidth="1"/>
    <col min="6" max="6" width="37.796875" style="3" customWidth="1"/>
    <col min="7" max="7" width="49.09765625" style="41" hidden="1" customWidth="1"/>
    <col min="8" max="1023" width="8.09765625" style="3" customWidth="1"/>
    <col min="1024" max="1024" width="18" style="3" customWidth="1"/>
    <col min="1025" max="1025" width="9" customWidth="1"/>
  </cols>
  <sheetData>
    <row r="1" spans="2:10" ht="25.05" customHeight="1" thickBot="1">
      <c r="B1" s="105" t="s">
        <v>37</v>
      </c>
      <c r="C1" s="105"/>
      <c r="D1" s="105"/>
      <c r="E1" s="105"/>
      <c r="F1" s="105"/>
      <c r="G1" s="105"/>
    </row>
    <row r="2" spans="2:10" ht="15" thickBot="1">
      <c r="B2" s="106" t="s">
        <v>29</v>
      </c>
      <c r="C2" s="106"/>
      <c r="D2" s="106"/>
      <c r="E2" s="106"/>
      <c r="F2" s="106"/>
      <c r="G2" s="106"/>
    </row>
    <row r="3" spans="2:10">
      <c r="B3" s="42"/>
      <c r="C3" s="43"/>
      <c r="D3" s="43"/>
      <c r="E3" s="44"/>
      <c r="F3" s="79"/>
      <c r="G3" s="45"/>
    </row>
    <row r="4" spans="2:10">
      <c r="B4" s="102" t="s">
        <v>50</v>
      </c>
      <c r="C4" s="103"/>
      <c r="D4" s="103"/>
      <c r="E4" s="104"/>
      <c r="F4" s="84">
        <v>3714.99</v>
      </c>
      <c r="G4" s="47"/>
    </row>
    <row r="5" spans="2:10">
      <c r="B5" s="102" t="s">
        <v>51</v>
      </c>
      <c r="C5" s="103"/>
      <c r="D5" s="103"/>
      <c r="E5" s="104"/>
      <c r="F5" s="84">
        <v>2734.51</v>
      </c>
      <c r="G5" s="47"/>
    </row>
    <row r="6" spans="2:10">
      <c r="B6" s="102"/>
      <c r="C6" s="103"/>
      <c r="D6" s="103"/>
      <c r="E6" s="104"/>
      <c r="F6" s="80"/>
      <c r="G6" s="47"/>
    </row>
    <row r="7" spans="2:10">
      <c r="B7" s="102" t="s">
        <v>52</v>
      </c>
      <c r="C7" s="103"/>
      <c r="D7" s="103"/>
      <c r="E7" s="104"/>
      <c r="F7" s="84">
        <v>3714.99</v>
      </c>
      <c r="G7" s="47"/>
      <c r="J7" s="41"/>
    </row>
    <row r="8" spans="2:10">
      <c r="B8" s="102" t="s">
        <v>53</v>
      </c>
      <c r="C8" s="103"/>
      <c r="D8" s="103"/>
      <c r="E8" s="104"/>
      <c r="F8" s="84">
        <v>2734.51</v>
      </c>
      <c r="G8" s="47"/>
    </row>
    <row r="9" spans="2:10">
      <c r="B9" s="46"/>
      <c r="C9" s="48"/>
      <c r="D9" s="48"/>
      <c r="E9" s="49"/>
      <c r="F9" s="80"/>
      <c r="G9" s="47"/>
    </row>
    <row r="10" spans="2:10">
      <c r="B10" s="46"/>
      <c r="C10" s="26"/>
      <c r="D10" s="26"/>
      <c r="E10" s="17"/>
      <c r="F10" s="80"/>
      <c r="G10" s="47"/>
    </row>
    <row r="11" spans="2:10">
      <c r="B11" s="46" t="s">
        <v>25</v>
      </c>
      <c r="C11" s="26"/>
      <c r="D11" s="26"/>
      <c r="E11" s="17"/>
      <c r="F11" s="84">
        <f>(F7-F8)</f>
        <v>980.47999999999956</v>
      </c>
      <c r="G11" s="47"/>
    </row>
    <row r="12" spans="2:10">
      <c r="B12" s="46" t="s">
        <v>26</v>
      </c>
      <c r="C12" s="26"/>
      <c r="D12" s="26"/>
      <c r="E12" s="17"/>
      <c r="F12" s="84">
        <f>(F4-F5)</f>
        <v>980.47999999999956</v>
      </c>
      <c r="G12" s="47"/>
    </row>
    <row r="13" spans="2:10" ht="15" thickBot="1">
      <c r="B13" s="50"/>
      <c r="C13" s="51" t="s">
        <v>27</v>
      </c>
      <c r="D13" s="51"/>
      <c r="E13" s="52"/>
      <c r="F13" s="85">
        <f>(F11-F12)</f>
        <v>0</v>
      </c>
      <c r="G13" s="53"/>
    </row>
    <row r="20" spans="7:7">
      <c r="G20" s="3"/>
    </row>
  </sheetData>
  <mergeCells count="7">
    <mergeCell ref="B7:E7"/>
    <mergeCell ref="B8:E8"/>
    <mergeCell ref="B1:G1"/>
    <mergeCell ref="B2:G2"/>
    <mergeCell ref="B5:E5"/>
    <mergeCell ref="B4:E4"/>
    <mergeCell ref="B6:E6"/>
  </mergeCells>
  <pageMargins left="0.70000000000000007" right="0.70000000000000007" top="1.1437007874015752" bottom="1.1437007874015752" header="0.75000000000000011" footer="0.75000000000000011"/>
  <pageSetup scale="9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Payments</vt:lpstr>
      <vt:lpstr>Receipts</vt:lpstr>
      <vt:lpstr>Reconcilliation</vt:lpstr>
      <vt:lpstr>Payments!Print_Area</vt:lpstr>
      <vt:lpstr>Receipts!Print_Area</vt:lpstr>
      <vt:lpstr>Reconcilliation!Print_Area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Purchas</dc:creator>
  <dc:description/>
  <cp:lastModifiedBy>Robin Purchas</cp:lastModifiedBy>
  <cp:revision>55</cp:revision>
  <cp:lastPrinted>2026-04-12T20:50:49Z</cp:lastPrinted>
  <dcterms:created xsi:type="dcterms:W3CDTF">2013-12-22T21:00:50Z</dcterms:created>
  <dcterms:modified xsi:type="dcterms:W3CDTF">2026-04-13T10:08:37Z</dcterms:modified>
</cp:coreProperties>
</file>