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shen Parish Council\Accounts\Accounts\2023-2024\"/>
    </mc:Choice>
  </mc:AlternateContent>
  <xr:revisionPtr revIDLastSave="0" documentId="13_ncr:1_{85E15118-58FC-461E-9EEA-20D169FAD81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ayments" sheetId="1" r:id="rId1"/>
    <sheet name="Receipts" sheetId="2" r:id="rId2"/>
    <sheet name="Reconcilliation" sheetId="3" r:id="rId3"/>
  </sheets>
  <definedNames>
    <definedName name="_xlnm.Print_Area" localSheetId="0">Payments!$B$2:$N$61</definedName>
    <definedName name="_xlnm.Print_Area" localSheetId="1">Receipts!$B$2:$G$17</definedName>
    <definedName name="_xlnm.Print_Area" localSheetId="2">Reconcilliation!$B$2:$G$14</definedName>
  </definedNames>
  <calcPr calcId="181029"/>
</workbook>
</file>

<file path=xl/calcChain.xml><?xml version="1.0" encoding="utf-8"?>
<calcChain xmlns="http://schemas.openxmlformats.org/spreadsheetml/2006/main">
  <c r="F13" i="3" l="1"/>
  <c r="F12" i="3"/>
  <c r="D16" i="2"/>
  <c r="N58" i="1"/>
  <c r="H58" i="1"/>
  <c r="F58" i="1"/>
  <c r="L58" i="1"/>
  <c r="K58" i="1"/>
  <c r="M58" i="1"/>
  <c r="G58" i="1"/>
  <c r="I58" i="1"/>
  <c r="J58" i="1"/>
  <c r="G15" i="2"/>
  <c r="F14" i="3" l="1"/>
</calcChain>
</file>

<file path=xl/sharedStrings.xml><?xml version="1.0" encoding="utf-8"?>
<sst xmlns="http://schemas.openxmlformats.org/spreadsheetml/2006/main" count="153" uniqueCount="97">
  <si>
    <t xml:space="preserve"> </t>
  </si>
  <si>
    <t>PARISH OF ASHEN</t>
  </si>
  <si>
    <t>PAYMENTS</t>
  </si>
  <si>
    <t>Date</t>
  </si>
  <si>
    <t>Cheque</t>
  </si>
  <si>
    <t>Creditor</t>
  </si>
  <si>
    <t>Details</t>
  </si>
  <si>
    <t>Playing field</t>
  </si>
  <si>
    <t>Insurance</t>
  </si>
  <si>
    <t>Grants</t>
  </si>
  <si>
    <t>Subs</t>
  </si>
  <si>
    <t>Clerking</t>
  </si>
  <si>
    <t>Maintenance</t>
  </si>
  <si>
    <t>Misc</t>
  </si>
  <si>
    <t>TOTAL</t>
  </si>
  <si>
    <t>VAT</t>
  </si>
  <si>
    <t>BDC</t>
  </si>
  <si>
    <t>RECEIPTS</t>
  </si>
  <si>
    <t>Payor</t>
  </si>
  <si>
    <t>Particulars</t>
  </si>
  <si>
    <t>Precept</t>
  </si>
  <si>
    <t>Total Receipts</t>
  </si>
  <si>
    <t>Receipts</t>
  </si>
  <si>
    <t>Payments</t>
  </si>
  <si>
    <t>Total</t>
  </si>
  <si>
    <t>Nett</t>
  </si>
  <si>
    <t>Movement on bank accounts</t>
  </si>
  <si>
    <t>Movement on draft accounts</t>
  </si>
  <si>
    <t>Difference</t>
  </si>
  <si>
    <t>Hilary Hutson</t>
  </si>
  <si>
    <t xml:space="preserve">Reconcilliation </t>
  </si>
  <si>
    <t>Karen Melville-Ross</t>
  </si>
  <si>
    <t>HMRC</t>
  </si>
  <si>
    <t>ASHEN PARISH COUNCIL</t>
  </si>
  <si>
    <t>Hall Hire</t>
  </si>
  <si>
    <t>Ashen Parish Council</t>
  </si>
  <si>
    <t>EALC</t>
  </si>
  <si>
    <t>Street Cleaning Grant</t>
  </si>
  <si>
    <t>Vat Rebate</t>
  </si>
  <si>
    <t>Clerking (March)</t>
  </si>
  <si>
    <t>Litter Picking (March)</t>
  </si>
  <si>
    <t>Village Hall</t>
  </si>
  <si>
    <t>Donation for Coronation Party</t>
  </si>
  <si>
    <t>Clerking (April)</t>
  </si>
  <si>
    <t>additional clerking</t>
  </si>
  <si>
    <t>Litter Picking (April)</t>
  </si>
  <si>
    <t>Litter Picking (May)</t>
  </si>
  <si>
    <t>Clerking (May)</t>
  </si>
  <si>
    <t>DD</t>
  </si>
  <si>
    <t>Colne Stour</t>
  </si>
  <si>
    <t>Grass Cutting</t>
  </si>
  <si>
    <t>Litter Picking (June)</t>
  </si>
  <si>
    <t>Parish Newsletter printing</t>
  </si>
  <si>
    <t>Maureen Rigg</t>
  </si>
  <si>
    <t>Clerking (June)</t>
  </si>
  <si>
    <t>RCCE</t>
  </si>
  <si>
    <t>Clerking (July)</t>
  </si>
  <si>
    <t>Litter Picking (July)</t>
  </si>
  <si>
    <t>BHIB Insurance</t>
  </si>
  <si>
    <t>Litter Picking (Aug)</t>
  </si>
  <si>
    <t>Clerking (Aug)</t>
  </si>
  <si>
    <t>Finch Electrical</t>
  </si>
  <si>
    <t>Village Hall work</t>
  </si>
  <si>
    <t>Grant</t>
  </si>
  <si>
    <t>Hire</t>
  </si>
  <si>
    <t>Litter Picking (Sept)</t>
  </si>
  <si>
    <t>Election Charges</t>
  </si>
  <si>
    <t>Clerking (Oct)</t>
  </si>
  <si>
    <t>ROSPA</t>
  </si>
  <si>
    <t>Play area inspection</t>
  </si>
  <si>
    <t>Zeta Lighting</t>
  </si>
  <si>
    <t>LED Bulb Replacement</t>
  </si>
  <si>
    <t>Clerking (Sept)</t>
  </si>
  <si>
    <t>Ashen PCC</t>
  </si>
  <si>
    <t>Electricity contrib</t>
  </si>
  <si>
    <t>lease costs contribution</t>
  </si>
  <si>
    <t>Opening Balance at 1st April 2023</t>
  </si>
  <si>
    <t>Current Account at 1st April 23</t>
  </si>
  <si>
    <t>Litter Picking (Oct)</t>
  </si>
  <si>
    <t>Clerking (Nov)</t>
  </si>
  <si>
    <t>Newsletter Printing</t>
  </si>
  <si>
    <t>Litter Picking (Dec)</t>
  </si>
  <si>
    <t>Clerking(Dec)</t>
  </si>
  <si>
    <t>Litter Picking (Jan)</t>
  </si>
  <si>
    <t>Closing Balance at 29th February 2024</t>
  </si>
  <si>
    <t>Current Account at 29th February 2024</t>
  </si>
  <si>
    <t>Clerking(Jan)</t>
  </si>
  <si>
    <t>Litter Picking(Feb)</t>
  </si>
  <si>
    <t>Paul Chinery</t>
  </si>
  <si>
    <t>Hedge cutting</t>
  </si>
  <si>
    <t>Clerking (feb)</t>
  </si>
  <si>
    <t>Community Heartbeat</t>
  </si>
  <si>
    <t>Defib replacement pads</t>
  </si>
  <si>
    <t>Litter Picking (march)</t>
  </si>
  <si>
    <t>PARISH OF ASHEN              Account  31st March 2024</t>
  </si>
  <si>
    <t>31st March  2024</t>
  </si>
  <si>
    <t>Accounts 31 March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</si>
</sst>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/m/yy"/>
    <numFmt numFmtId="165" formatCode="[$-809]General"/>
    <numFmt numFmtId="166" formatCode="[$-809]#,##0.00"/>
    <numFmt numFmtId="167" formatCode="[$£-809]#,##0.00"/>
    <numFmt numFmtId="168" formatCode="[$-809]d/m/yy"/>
    <numFmt numFmtId="169" formatCode="[$£-809]#,##0.00;[Red]&quot;-&quot;[$£-809]#,##0.00"/>
    <numFmt numFmtId="170" formatCode="&quot;£&quot;#,##0.00"/>
  </numFmts>
  <fonts count="16">
    <font>
      <sz val="11"/>
      <color rgb="FF000000"/>
      <name val="Arial1"/>
    </font>
    <font>
      <sz val="11"/>
      <color rgb="FF000000"/>
      <name val="Calibri"/>
      <family val="2"/>
    </font>
    <font>
      <b/>
      <i/>
      <sz val="16"/>
      <color rgb="FF000000"/>
      <name val="Arial1"/>
    </font>
    <font>
      <b/>
      <i/>
      <u/>
      <sz val="11"/>
      <color rgb="FF000000"/>
      <name val="Arial1"/>
    </font>
    <font>
      <b/>
      <sz val="20"/>
      <color rgb="FF000000"/>
      <name val="Arial1"/>
    </font>
    <font>
      <b/>
      <sz val="12"/>
      <color rgb="FF000000"/>
      <name val="Calibri"/>
      <family val="2"/>
    </font>
    <font>
      <b/>
      <sz val="16"/>
      <color rgb="FF000000"/>
      <name val="Arial1"/>
    </font>
    <font>
      <sz val="12"/>
      <color rgb="FF000000"/>
      <name val="Arial1"/>
    </font>
    <font>
      <b/>
      <sz val="11"/>
      <color rgb="FF000000"/>
      <name val="Calibri"/>
      <family val="2"/>
    </font>
    <font>
      <b/>
      <sz val="11"/>
      <color rgb="FF000000"/>
      <name val="Arial1"/>
    </font>
    <font>
      <b/>
      <sz val="16"/>
      <color rgb="FF000000"/>
      <name val="Arial"/>
      <family val="2"/>
    </font>
    <font>
      <b/>
      <sz val="16"/>
      <color rgb="FF000000"/>
      <name val="Calibri"/>
      <family val="2"/>
    </font>
    <font>
      <b/>
      <sz val="10"/>
      <color rgb="FF000000"/>
      <name val="Arial1"/>
    </font>
    <font>
      <sz val="11"/>
      <color rgb="FF000000"/>
      <name val="Calibri"/>
      <family val="2"/>
      <scheme val="minor"/>
    </font>
    <font>
      <sz val="8"/>
      <name val="Arial1"/>
    </font>
    <font>
      <b/>
      <sz val="12"/>
      <color rgb="FF000000"/>
      <name val="Arial1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5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9" fontId="3" fillId="0" borderId="0" applyBorder="0" applyProtection="0"/>
  </cellStyleXfs>
  <cellXfs count="117">
    <xf numFmtId="0" fontId="0" fillId="0" borderId="0" xfId="0"/>
    <xf numFmtId="164" fontId="1" fillId="0" borderId="0" xfId="1" applyNumberFormat="1" applyAlignment="1">
      <alignment horizontal="center"/>
    </xf>
    <xf numFmtId="165" fontId="1" fillId="0" borderId="0" xfId="1" applyAlignment="1">
      <alignment horizontal="center"/>
    </xf>
    <xf numFmtId="165" fontId="1" fillId="0" borderId="0" xfId="1"/>
    <xf numFmtId="165" fontId="1" fillId="0" borderId="3" xfId="1" applyBorder="1"/>
    <xf numFmtId="165" fontId="1" fillId="0" borderId="3" xfId="1" applyBorder="1" applyAlignment="1">
      <alignment horizontal="center"/>
    </xf>
    <xf numFmtId="165" fontId="7" fillId="0" borderId="3" xfId="1" applyFont="1" applyBorder="1" applyAlignment="1">
      <alignment horizontal="center"/>
    </xf>
    <xf numFmtId="165" fontId="7" fillId="0" borderId="4" xfId="1" applyFont="1" applyBorder="1" applyAlignment="1">
      <alignment horizontal="center"/>
    </xf>
    <xf numFmtId="0" fontId="0" fillId="0" borderId="0" xfId="0" applyAlignment="1">
      <alignment horizontal="center"/>
    </xf>
    <xf numFmtId="164" fontId="8" fillId="0" borderId="2" xfId="1" applyNumberFormat="1" applyFont="1" applyBorder="1" applyAlignment="1">
      <alignment horizontal="center"/>
    </xf>
    <xf numFmtId="165" fontId="8" fillId="0" borderId="5" xfId="1" applyFont="1" applyBorder="1" applyAlignment="1">
      <alignment horizontal="center"/>
    </xf>
    <xf numFmtId="166" fontId="8" fillId="0" borderId="5" xfId="1" applyNumberFormat="1" applyFont="1" applyBorder="1" applyAlignment="1">
      <alignment horizontal="center"/>
    </xf>
    <xf numFmtId="167" fontId="8" fillId="0" borderId="5" xfId="1" applyNumberFormat="1" applyFont="1" applyBorder="1" applyAlignment="1">
      <alignment horizontal="center"/>
    </xf>
    <xf numFmtId="167" fontId="8" fillId="0" borderId="6" xfId="1" applyNumberFormat="1" applyFont="1" applyBorder="1" applyAlignment="1">
      <alignment horizontal="center"/>
    </xf>
    <xf numFmtId="165" fontId="1" fillId="0" borderId="8" xfId="1" applyBorder="1" applyAlignment="1">
      <alignment horizontal="center"/>
    </xf>
    <xf numFmtId="168" fontId="1" fillId="0" borderId="10" xfId="1" applyNumberFormat="1" applyBorder="1" applyAlignment="1">
      <alignment horizontal="center"/>
    </xf>
    <xf numFmtId="165" fontId="1" fillId="0" borderId="11" xfId="1" applyBorder="1" applyAlignment="1">
      <alignment horizontal="center"/>
    </xf>
    <xf numFmtId="167" fontId="1" fillId="0" borderId="11" xfId="1" applyNumberFormat="1" applyBorder="1"/>
    <xf numFmtId="167" fontId="1" fillId="0" borderId="11" xfId="1" applyNumberFormat="1" applyBorder="1" applyAlignment="1">
      <alignment horizontal="center"/>
    </xf>
    <xf numFmtId="167" fontId="1" fillId="0" borderId="12" xfId="1" applyNumberFormat="1" applyBorder="1" applyAlignment="1">
      <alignment horizontal="center"/>
    </xf>
    <xf numFmtId="166" fontId="1" fillId="0" borderId="11" xfId="1" applyNumberFormat="1" applyBorder="1"/>
    <xf numFmtId="167" fontId="1" fillId="0" borderId="11" xfId="1" applyNumberFormat="1" applyBorder="1" applyAlignment="1">
      <alignment horizontal="center" shrinkToFit="1"/>
    </xf>
    <xf numFmtId="16" fontId="0" fillId="0" borderId="0" xfId="0" applyNumberFormat="1"/>
    <xf numFmtId="164" fontId="1" fillId="0" borderId="13" xfId="1" applyNumberFormat="1" applyBorder="1" applyAlignment="1">
      <alignment horizontal="center"/>
    </xf>
    <xf numFmtId="165" fontId="1" fillId="0" borderId="14" xfId="1" applyBorder="1" applyAlignment="1">
      <alignment horizontal="center"/>
    </xf>
    <xf numFmtId="166" fontId="1" fillId="0" borderId="14" xfId="1" applyNumberFormat="1" applyBorder="1"/>
    <xf numFmtId="167" fontId="1" fillId="0" borderId="14" xfId="1" applyNumberFormat="1" applyBorder="1" applyAlignment="1">
      <alignment horizontal="center"/>
    </xf>
    <xf numFmtId="167" fontId="1" fillId="0" borderId="15" xfId="1" applyNumberFormat="1" applyBorder="1" applyAlignment="1">
      <alignment horizontal="center"/>
    </xf>
    <xf numFmtId="2" fontId="1" fillId="0" borderId="5" xfId="1" applyNumberFormat="1" applyBorder="1" applyAlignment="1">
      <alignment horizontal="center"/>
    </xf>
    <xf numFmtId="0" fontId="9" fillId="0" borderId="0" xfId="0" applyFont="1" applyAlignment="1">
      <alignment horizontal="center"/>
    </xf>
    <xf numFmtId="168" fontId="1" fillId="0" borderId="0" xfId="1" applyNumberFormat="1" applyAlignment="1">
      <alignment horizontal="center"/>
    </xf>
    <xf numFmtId="165" fontId="1" fillId="0" borderId="16" xfId="1" applyBorder="1"/>
    <xf numFmtId="165" fontId="1" fillId="0" borderId="9" xfId="1" applyBorder="1" applyAlignment="1">
      <alignment horizontal="center"/>
    </xf>
    <xf numFmtId="168" fontId="1" fillId="0" borderId="7" xfId="1" applyNumberFormat="1" applyBorder="1" applyAlignment="1">
      <alignment horizontal="center"/>
    </xf>
    <xf numFmtId="165" fontId="1" fillId="0" borderId="11" xfId="1" applyBorder="1"/>
    <xf numFmtId="165" fontId="1" fillId="0" borderId="12" xfId="1" applyBorder="1" applyAlignment="1">
      <alignment horizontal="center"/>
    </xf>
    <xf numFmtId="168" fontId="1" fillId="0" borderId="13" xfId="1" applyNumberFormat="1" applyBorder="1" applyAlignment="1">
      <alignment horizontal="center"/>
    </xf>
    <xf numFmtId="165" fontId="1" fillId="0" borderId="14" xfId="1" applyBorder="1"/>
    <xf numFmtId="165" fontId="1" fillId="0" borderId="15" xfId="1" applyBorder="1" applyAlignment="1">
      <alignment horizontal="center"/>
    </xf>
    <xf numFmtId="164" fontId="8" fillId="0" borderId="2" xfId="1" applyNumberFormat="1" applyFont="1" applyBorder="1" applyAlignment="1">
      <alignment horizontal="center" vertical="top" wrapText="1"/>
    </xf>
    <xf numFmtId="165" fontId="8" fillId="0" borderId="5" xfId="1" applyFont="1" applyBorder="1" applyAlignment="1">
      <alignment horizontal="center" vertical="top" wrapText="1"/>
    </xf>
    <xf numFmtId="167" fontId="8" fillId="0" borderId="5" xfId="1" applyNumberFormat="1" applyFont="1" applyBorder="1" applyAlignment="1">
      <alignment horizontal="center" vertical="top" wrapText="1"/>
    </xf>
    <xf numFmtId="167" fontId="8" fillId="0" borderId="6" xfId="1" applyNumberFormat="1" applyFont="1" applyBorder="1" applyAlignment="1">
      <alignment horizontal="center" vertical="top" wrapText="1"/>
    </xf>
    <xf numFmtId="165" fontId="8" fillId="0" borderId="0" xfId="1" applyFont="1" applyAlignment="1">
      <alignment horizontal="center"/>
    </xf>
    <xf numFmtId="165" fontId="1" fillId="0" borderId="20" xfId="1" applyBorder="1" applyAlignment="1">
      <alignment horizontal="center"/>
    </xf>
    <xf numFmtId="165" fontId="1" fillId="0" borderId="10" xfId="1" applyBorder="1" applyAlignment="1">
      <alignment horizontal="center"/>
    </xf>
    <xf numFmtId="165" fontId="8" fillId="0" borderId="21" xfId="1" applyFont="1" applyBorder="1" applyAlignment="1">
      <alignment horizontal="center"/>
    </xf>
    <xf numFmtId="165" fontId="8" fillId="0" borderId="0" xfId="1" applyFont="1"/>
    <xf numFmtId="165" fontId="1" fillId="0" borderId="22" xfId="1" applyBorder="1" applyAlignment="1">
      <alignment horizontal="center"/>
    </xf>
    <xf numFmtId="165" fontId="1" fillId="0" borderId="0" xfId="1" applyAlignment="1">
      <alignment horizontal="right"/>
    </xf>
    <xf numFmtId="165" fontId="1" fillId="0" borderId="7" xfId="1" applyBorder="1"/>
    <xf numFmtId="165" fontId="1" fillId="0" borderId="8" xfId="1" applyBorder="1"/>
    <xf numFmtId="167" fontId="1" fillId="0" borderId="8" xfId="1" applyNumberFormat="1" applyBorder="1"/>
    <xf numFmtId="165" fontId="1" fillId="0" borderId="9" xfId="1" applyBorder="1" applyAlignment="1">
      <alignment horizontal="right"/>
    </xf>
    <xf numFmtId="165" fontId="1" fillId="0" borderId="10" xfId="1" applyBorder="1"/>
    <xf numFmtId="167" fontId="1" fillId="0" borderId="12" xfId="1" applyNumberFormat="1" applyBorder="1" applyAlignment="1">
      <alignment horizontal="right"/>
    </xf>
    <xf numFmtId="165" fontId="12" fillId="0" borderId="11" xfId="1" applyFont="1" applyBorder="1"/>
    <xf numFmtId="167" fontId="12" fillId="0" borderId="11" xfId="1" applyNumberFormat="1" applyFont="1" applyBorder="1"/>
    <xf numFmtId="165" fontId="1" fillId="0" borderId="22" xfId="1" applyBorder="1"/>
    <xf numFmtId="165" fontId="12" fillId="0" borderId="24" xfId="1" applyFont="1" applyBorder="1"/>
    <xf numFmtId="167" fontId="12" fillId="0" borderId="24" xfId="1" applyNumberFormat="1" applyFont="1" applyBorder="1"/>
    <xf numFmtId="167" fontId="1" fillId="0" borderId="23" xfId="1" applyNumberFormat="1" applyBorder="1" applyAlignment="1">
      <alignment horizontal="right"/>
    </xf>
    <xf numFmtId="164" fontId="8" fillId="0" borderId="17" xfId="1" applyNumberFormat="1" applyFont="1" applyBorder="1" applyAlignment="1">
      <alignment horizontal="center" vertical="top" wrapText="1"/>
    </xf>
    <xf numFmtId="165" fontId="8" fillId="0" borderId="3" xfId="1" applyFont="1" applyBorder="1" applyAlignment="1">
      <alignment horizontal="center" vertical="top" wrapText="1"/>
    </xf>
    <xf numFmtId="167" fontId="8" fillId="0" borderId="18" xfId="1" applyNumberFormat="1" applyFont="1" applyBorder="1" applyAlignment="1">
      <alignment horizontal="center" vertical="top" wrapText="1"/>
    </xf>
    <xf numFmtId="167" fontId="8" fillId="0" borderId="19" xfId="1" applyNumberFormat="1" applyFont="1" applyBorder="1" applyAlignment="1">
      <alignment horizontal="center" vertical="top" wrapText="1"/>
    </xf>
    <xf numFmtId="168" fontId="8" fillId="0" borderId="17" xfId="1" applyNumberFormat="1" applyFont="1" applyBorder="1" applyAlignment="1">
      <alignment horizontal="center"/>
    </xf>
    <xf numFmtId="165" fontId="8" fillId="0" borderId="3" xfId="1" applyFont="1" applyBorder="1" applyAlignment="1">
      <alignment horizontal="center"/>
    </xf>
    <xf numFmtId="168" fontId="8" fillId="0" borderId="0" xfId="1" applyNumberFormat="1" applyFont="1" applyBorder="1" applyAlignment="1">
      <alignment horizontal="center"/>
    </xf>
    <xf numFmtId="165" fontId="8" fillId="0" borderId="25" xfId="1" applyFont="1" applyBorder="1" applyAlignment="1">
      <alignment horizontal="center"/>
    </xf>
    <xf numFmtId="165" fontId="8" fillId="0" borderId="0" xfId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6" fontId="1" fillId="0" borderId="0" xfId="1" applyNumberFormat="1" applyBorder="1"/>
    <xf numFmtId="0" fontId="1" fillId="0" borderId="0" xfId="0" applyFont="1" applyAlignment="1">
      <alignment horizontal="center"/>
    </xf>
    <xf numFmtId="0" fontId="1" fillId="0" borderId="0" xfId="0" applyFont="1"/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170" fontId="8" fillId="0" borderId="1" xfId="1" applyNumberFormat="1" applyFont="1" applyBorder="1" applyAlignment="1">
      <alignment horizontal="center"/>
    </xf>
    <xf numFmtId="170" fontId="8" fillId="0" borderId="0" xfId="1" applyNumberFormat="1" applyFont="1" applyBorder="1" applyAlignment="1">
      <alignment horizontal="center"/>
    </xf>
    <xf numFmtId="170" fontId="1" fillId="0" borderId="0" xfId="0" applyNumberFormat="1" applyFont="1" applyAlignment="1">
      <alignment horizontal="center"/>
    </xf>
    <xf numFmtId="170" fontId="8" fillId="0" borderId="0" xfId="0" applyNumberFormat="1" applyFont="1" applyAlignment="1">
      <alignment horizontal="center"/>
    </xf>
    <xf numFmtId="170" fontId="13" fillId="0" borderId="0" xfId="0" applyNumberFormat="1" applyFont="1" applyAlignment="1">
      <alignment horizontal="center"/>
    </xf>
    <xf numFmtId="170" fontId="13" fillId="0" borderId="0" xfId="1" applyNumberFormat="1" applyFont="1" applyAlignment="1">
      <alignment horizontal="center"/>
    </xf>
    <xf numFmtId="170" fontId="0" fillId="0" borderId="0" xfId="0" applyNumberFormat="1" applyAlignment="1">
      <alignment horizontal="center"/>
    </xf>
    <xf numFmtId="170" fontId="1" fillId="0" borderId="0" xfId="1" applyNumberFormat="1" applyAlignment="1">
      <alignment horizontal="center"/>
    </xf>
    <xf numFmtId="170" fontId="8" fillId="0" borderId="12" xfId="1" applyNumberFormat="1" applyFont="1" applyBorder="1" applyAlignment="1">
      <alignment horizontal="center"/>
    </xf>
    <xf numFmtId="170" fontId="8" fillId="0" borderId="23" xfId="1" applyNumberFormat="1" applyFont="1" applyBorder="1" applyAlignment="1">
      <alignment horizontal="center"/>
    </xf>
    <xf numFmtId="170" fontId="1" fillId="0" borderId="8" xfId="1" applyNumberFormat="1" applyBorder="1"/>
    <xf numFmtId="170" fontId="1" fillId="0" borderId="11" xfId="1" applyNumberFormat="1" applyBorder="1"/>
    <xf numFmtId="170" fontId="1" fillId="0" borderId="0" xfId="1" applyNumberFormat="1" applyAlignment="1">
      <alignment horizontal="center" shrinkToFit="1"/>
    </xf>
    <xf numFmtId="170" fontId="8" fillId="0" borderId="18" xfId="1" applyNumberFormat="1" applyFont="1" applyBorder="1" applyAlignment="1">
      <alignment horizontal="center"/>
    </xf>
    <xf numFmtId="170" fontId="8" fillId="0" borderId="19" xfId="1" applyNumberFormat="1" applyFont="1" applyBorder="1" applyAlignment="1">
      <alignment horizontal="center"/>
    </xf>
    <xf numFmtId="164" fontId="1" fillId="0" borderId="0" xfId="1" applyNumberFormat="1" applyBorder="1" applyAlignment="1">
      <alignment horizontal="center"/>
    </xf>
    <xf numFmtId="165" fontId="1" fillId="0" borderId="0" xfId="1" applyBorder="1" applyAlignment="1">
      <alignment horizontal="center"/>
    </xf>
    <xf numFmtId="167" fontId="1" fillId="0" borderId="0" xfId="1" applyNumberFormat="1" applyBorder="1" applyAlignment="1">
      <alignment horizontal="center"/>
    </xf>
    <xf numFmtId="2" fontId="1" fillId="0" borderId="0" xfId="1" applyNumberFormat="1" applyBorder="1" applyAlignment="1">
      <alignment horizontal="center"/>
    </xf>
    <xf numFmtId="170" fontId="1" fillId="0" borderId="11" xfId="1" applyNumberFormat="1" applyBorder="1" applyAlignment="1">
      <alignment horizontal="left"/>
    </xf>
    <xf numFmtId="170" fontId="1" fillId="0" borderId="24" xfId="1" applyNumberFormat="1" applyBorder="1" applyAlignment="1">
      <alignment horizontal="left"/>
    </xf>
    <xf numFmtId="167" fontId="1" fillId="0" borderId="3" xfId="1" applyNumberFormat="1" applyBorder="1" applyAlignment="1">
      <alignment horizontal="center"/>
    </xf>
    <xf numFmtId="14" fontId="0" fillId="0" borderId="0" xfId="0" applyNumberFormat="1"/>
    <xf numFmtId="168" fontId="1" fillId="0" borderId="10" xfId="1" applyNumberFormat="1" applyBorder="1" applyAlignment="1">
      <alignment horizontal="center" shrinkToFit="1"/>
    </xf>
    <xf numFmtId="168" fontId="1" fillId="0" borderId="13" xfId="1" applyNumberFormat="1" applyBorder="1" applyAlignment="1">
      <alignment horizontal="center" shrinkToFit="1"/>
    </xf>
    <xf numFmtId="164" fontId="15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5" fontId="5" fillId="0" borderId="1" xfId="1" applyFont="1" applyBorder="1" applyAlignment="1">
      <alignment horizontal="left" indent="17"/>
    </xf>
    <xf numFmtId="165" fontId="6" fillId="0" borderId="2" xfId="1" applyFont="1" applyBorder="1" applyAlignment="1">
      <alignment horizontal="center"/>
    </xf>
    <xf numFmtId="168" fontId="1" fillId="0" borderId="0" xfId="1" applyNumberFormat="1" applyAlignment="1">
      <alignment horizontal="left"/>
    </xf>
    <xf numFmtId="0" fontId="0" fillId="0" borderId="0" xfId="0" applyAlignment="1">
      <alignment horizontal="left"/>
    </xf>
    <xf numFmtId="168" fontId="4" fillId="0" borderId="1" xfId="1" applyNumberFormat="1" applyFont="1" applyBorder="1" applyAlignment="1">
      <alignment horizontal="center"/>
    </xf>
    <xf numFmtId="165" fontId="5" fillId="0" borderId="1" xfId="1" applyFont="1" applyBorder="1" applyAlignment="1">
      <alignment horizontal="center"/>
    </xf>
    <xf numFmtId="165" fontId="10" fillId="0" borderId="1" xfId="1" applyFont="1" applyBorder="1" applyAlignment="1">
      <alignment horizontal="center"/>
    </xf>
    <xf numFmtId="165" fontId="1" fillId="0" borderId="26" xfId="1" applyBorder="1"/>
    <xf numFmtId="165" fontId="1" fillId="0" borderId="27" xfId="1" applyBorder="1"/>
    <xf numFmtId="165" fontId="1" fillId="0" borderId="28" xfId="1" applyBorder="1"/>
    <xf numFmtId="165" fontId="11" fillId="0" borderId="1" xfId="1" applyFont="1" applyBorder="1" applyAlignment="1">
      <alignment horizontal="center" vertical="center"/>
    </xf>
    <xf numFmtId="165" fontId="12" fillId="0" borderId="1" xfId="1" applyFont="1" applyBorder="1" applyAlignment="1">
      <alignment horizontal="center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85"/>
  <sheetViews>
    <sheetView tabSelected="1" topLeftCell="A31" zoomScale="71" zoomScaleNormal="130" workbookViewId="0">
      <selection activeCell="E2" sqref="E2:N2"/>
    </sheetView>
  </sheetViews>
  <sheetFormatPr defaultRowHeight="14.5"/>
  <cols>
    <col min="1" max="1" width="4.5" customWidth="1"/>
    <col min="2" max="2" width="7.6640625" style="1" customWidth="1"/>
    <col min="3" max="3" width="6.1640625" style="2" customWidth="1"/>
    <col min="4" max="4" width="18.08203125" style="3" customWidth="1"/>
    <col min="5" max="5" width="21.1640625" style="3" customWidth="1"/>
    <col min="6" max="6" width="11.58203125" style="2" customWidth="1"/>
    <col min="7" max="7" width="8.58203125" style="2" customWidth="1"/>
    <col min="8" max="8" width="8.1640625" style="2" customWidth="1"/>
    <col min="9" max="9" width="9" style="2" customWidth="1"/>
    <col min="10" max="10" width="9.6640625" style="2" customWidth="1"/>
    <col min="11" max="11" width="8.6640625" style="2" customWidth="1"/>
    <col min="12" max="12" width="9.83203125" style="2" customWidth="1"/>
    <col min="13" max="13" width="13.08203125" style="2" customWidth="1"/>
    <col min="14" max="14" width="10" style="2" customWidth="1"/>
    <col min="15" max="1023" width="8.08203125" style="3" customWidth="1"/>
    <col min="1024" max="1024" width="18" style="3" customWidth="1"/>
    <col min="1025" max="1025" width="9" customWidth="1"/>
  </cols>
  <sheetData>
    <row r="1" spans="1:1024" ht="15" thickBot="1">
      <c r="A1" t="s">
        <v>0</v>
      </c>
      <c r="E1" s="47" t="s">
        <v>35</v>
      </c>
    </row>
    <row r="2" spans="1:1024" ht="25.5" thickBot="1">
      <c r="B2" s="103" t="s">
        <v>33</v>
      </c>
      <c r="C2" s="104"/>
      <c r="D2" s="104"/>
      <c r="E2" s="105" t="s">
        <v>96</v>
      </c>
      <c r="F2" s="105"/>
      <c r="G2" s="105"/>
      <c r="H2" s="105"/>
      <c r="I2" s="105"/>
      <c r="J2" s="105"/>
      <c r="K2" s="105"/>
      <c r="L2" s="105"/>
      <c r="M2" s="105"/>
      <c r="N2" s="105"/>
    </row>
    <row r="3" spans="1:1024" ht="20.5" thickBot="1">
      <c r="B3" s="106" t="s">
        <v>2</v>
      </c>
      <c r="C3" s="106"/>
      <c r="D3" s="106"/>
      <c r="E3" s="4"/>
      <c r="G3" s="5"/>
      <c r="H3" s="5"/>
      <c r="I3" s="5"/>
      <c r="J3" s="5"/>
      <c r="K3" s="5"/>
      <c r="L3" s="5"/>
      <c r="M3" s="6"/>
      <c r="N3" s="7"/>
    </row>
    <row r="4" spans="1:1024" ht="15" thickBot="1">
      <c r="A4" s="8"/>
      <c r="B4" s="9" t="s">
        <v>3</v>
      </c>
      <c r="C4" s="10" t="s">
        <v>4</v>
      </c>
      <c r="D4" s="11" t="s">
        <v>5</v>
      </c>
      <c r="E4" s="11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12" t="s">
        <v>13</v>
      </c>
      <c r="M4" s="12" t="s">
        <v>14</v>
      </c>
      <c r="N4" s="13" t="s">
        <v>15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8"/>
    </row>
    <row r="5" spans="1:1024">
      <c r="A5" s="22"/>
      <c r="B5" s="15"/>
      <c r="C5" s="16"/>
      <c r="D5" s="20"/>
      <c r="E5" s="20"/>
      <c r="F5" s="18"/>
      <c r="G5" s="18"/>
      <c r="H5" s="18"/>
      <c r="I5" s="18"/>
      <c r="J5" s="18"/>
      <c r="K5" s="18"/>
      <c r="L5" s="18"/>
      <c r="M5" s="18"/>
      <c r="N5" s="19"/>
    </row>
    <row r="6" spans="1:1024">
      <c r="B6" s="15">
        <v>45028</v>
      </c>
      <c r="C6" s="16">
        <v>739</v>
      </c>
      <c r="D6" s="20" t="s">
        <v>31</v>
      </c>
      <c r="E6" s="20" t="s">
        <v>39</v>
      </c>
      <c r="F6" s="21"/>
      <c r="G6" s="18"/>
      <c r="H6" s="18"/>
      <c r="I6" s="18"/>
      <c r="J6" s="18">
        <v>181.99</v>
      </c>
      <c r="K6" s="18"/>
      <c r="L6" s="21"/>
      <c r="M6" s="21">
        <v>181.99</v>
      </c>
      <c r="N6" s="19">
        <v>7.5</v>
      </c>
    </row>
    <row r="7" spans="1:1024">
      <c r="B7" s="15">
        <v>45029</v>
      </c>
      <c r="C7" s="16">
        <v>740</v>
      </c>
      <c r="D7" s="20" t="s">
        <v>29</v>
      </c>
      <c r="E7" s="20" t="s">
        <v>40</v>
      </c>
      <c r="F7" s="18"/>
      <c r="G7" s="18"/>
      <c r="H7" s="18"/>
      <c r="I7" s="18"/>
      <c r="J7" s="18"/>
      <c r="K7" s="18">
        <v>44</v>
      </c>
      <c r="L7" s="18"/>
      <c r="M7" s="18">
        <v>44</v>
      </c>
      <c r="N7" s="19"/>
    </row>
    <row r="8" spans="1:1024">
      <c r="B8" s="15">
        <v>45035</v>
      </c>
      <c r="C8" s="16">
        <v>738</v>
      </c>
      <c r="D8" s="20" t="s">
        <v>41</v>
      </c>
      <c r="E8" s="20" t="s">
        <v>34</v>
      </c>
      <c r="F8" s="21"/>
      <c r="G8" s="18"/>
      <c r="H8" s="18"/>
      <c r="I8" s="18"/>
      <c r="J8" s="18"/>
      <c r="K8" s="18"/>
      <c r="L8" s="18">
        <v>20</v>
      </c>
      <c r="M8" s="21">
        <v>20</v>
      </c>
      <c r="N8" s="19"/>
    </row>
    <row r="9" spans="1:1024">
      <c r="B9" s="15">
        <v>45036</v>
      </c>
      <c r="C9" s="16">
        <v>741</v>
      </c>
      <c r="D9" s="20" t="s">
        <v>36</v>
      </c>
      <c r="E9" s="20" t="s">
        <v>10</v>
      </c>
      <c r="F9" s="18"/>
      <c r="G9" s="21"/>
      <c r="H9" s="18"/>
      <c r="I9" s="18">
        <v>120.88</v>
      </c>
      <c r="J9" s="18"/>
      <c r="K9" s="18"/>
      <c r="L9" s="18"/>
      <c r="M9" s="18">
        <v>120.88</v>
      </c>
      <c r="N9" s="19"/>
    </row>
    <row r="10" spans="1:1024">
      <c r="B10" s="15">
        <v>45049</v>
      </c>
      <c r="C10" s="16">
        <v>743</v>
      </c>
      <c r="D10" s="20" t="s">
        <v>41</v>
      </c>
      <c r="E10" s="20" t="s">
        <v>42</v>
      </c>
      <c r="F10" s="18"/>
      <c r="G10" s="21"/>
      <c r="H10" s="18">
        <v>100</v>
      </c>
      <c r="I10" s="18"/>
      <c r="J10" s="18"/>
      <c r="K10" s="18"/>
      <c r="L10" s="18"/>
      <c r="M10" s="18">
        <v>100</v>
      </c>
      <c r="N10" s="19"/>
    </row>
    <row r="11" spans="1:1024">
      <c r="B11" s="15">
        <v>45055</v>
      </c>
      <c r="C11" s="16">
        <v>744</v>
      </c>
      <c r="D11" s="20" t="s">
        <v>31</v>
      </c>
      <c r="E11" s="20" t="s">
        <v>43</v>
      </c>
      <c r="F11" s="18"/>
      <c r="G11" s="21"/>
      <c r="H11" s="18"/>
      <c r="I11" s="18"/>
      <c r="J11" s="18">
        <v>52.5</v>
      </c>
      <c r="K11" s="18"/>
      <c r="L11" s="18"/>
      <c r="M11" s="18">
        <v>52.5</v>
      </c>
      <c r="N11" s="19"/>
    </row>
    <row r="12" spans="1:1024">
      <c r="B12" s="15">
        <v>45055</v>
      </c>
      <c r="C12" s="16">
        <v>746</v>
      </c>
      <c r="D12" s="20" t="s">
        <v>31</v>
      </c>
      <c r="E12" s="20" t="s">
        <v>44</v>
      </c>
      <c r="F12" s="18"/>
      <c r="G12" s="18"/>
      <c r="H12" s="18"/>
      <c r="I12" s="18"/>
      <c r="J12" s="18">
        <v>26.52</v>
      </c>
      <c r="K12" s="18"/>
      <c r="L12" s="18"/>
      <c r="M12" s="18">
        <v>26.52</v>
      </c>
      <c r="N12" s="19"/>
    </row>
    <row r="13" spans="1:1024">
      <c r="B13" s="15">
        <v>45077</v>
      </c>
      <c r="C13" s="16">
        <v>742</v>
      </c>
      <c r="D13" s="20" t="s">
        <v>29</v>
      </c>
      <c r="E13" s="20" t="s">
        <v>45</v>
      </c>
      <c r="F13" s="18"/>
      <c r="G13" s="18"/>
      <c r="H13" s="18"/>
      <c r="I13" s="18"/>
      <c r="J13" s="18"/>
      <c r="K13" s="18">
        <v>44</v>
      </c>
      <c r="L13" s="18"/>
      <c r="M13" s="18">
        <v>44</v>
      </c>
      <c r="N13" s="19"/>
    </row>
    <row r="14" spans="1:1024">
      <c r="B14" s="15">
        <v>45077</v>
      </c>
      <c r="C14" s="16">
        <v>748</v>
      </c>
      <c r="D14" s="20" t="s">
        <v>29</v>
      </c>
      <c r="E14" s="20" t="s">
        <v>46</v>
      </c>
      <c r="F14" s="18"/>
      <c r="G14" s="18"/>
      <c r="H14" s="18"/>
      <c r="I14" s="18"/>
      <c r="J14" s="18"/>
      <c r="K14" s="18">
        <v>45.25</v>
      </c>
      <c r="L14" s="18"/>
      <c r="M14" s="18">
        <v>45.25</v>
      </c>
      <c r="N14" s="19"/>
    </row>
    <row r="15" spans="1:1024">
      <c r="B15" s="15">
        <v>45093</v>
      </c>
      <c r="C15" s="16">
        <v>749</v>
      </c>
      <c r="D15" s="20" t="s">
        <v>31</v>
      </c>
      <c r="E15" s="20" t="s">
        <v>47</v>
      </c>
      <c r="F15" s="18"/>
      <c r="G15" s="18"/>
      <c r="H15" s="18"/>
      <c r="I15" s="18"/>
      <c r="J15" s="18">
        <v>182.5</v>
      </c>
      <c r="K15" s="18"/>
      <c r="L15" s="18"/>
      <c r="M15" s="18">
        <v>182.5</v>
      </c>
      <c r="N15" s="19"/>
    </row>
    <row r="16" spans="1:1024">
      <c r="B16" s="15">
        <v>45096</v>
      </c>
      <c r="C16" s="16" t="s">
        <v>48</v>
      </c>
      <c r="D16" s="20" t="s">
        <v>49</v>
      </c>
      <c r="E16" s="20" t="s">
        <v>10</v>
      </c>
      <c r="F16" s="18"/>
      <c r="G16" s="18"/>
      <c r="H16" s="21"/>
      <c r="I16" s="18">
        <v>5</v>
      </c>
      <c r="J16" s="18"/>
      <c r="K16" s="18"/>
      <c r="L16" s="18"/>
      <c r="M16" s="18">
        <v>5</v>
      </c>
      <c r="N16" s="19"/>
    </row>
    <row r="17" spans="2:14">
      <c r="B17" s="15">
        <v>45104</v>
      </c>
      <c r="C17" s="16">
        <v>747</v>
      </c>
      <c r="D17" s="20" t="s">
        <v>41</v>
      </c>
      <c r="E17" s="20" t="s">
        <v>34</v>
      </c>
      <c r="F17" s="18"/>
      <c r="G17" s="18"/>
      <c r="H17" s="21"/>
      <c r="I17" s="18"/>
      <c r="J17" s="18"/>
      <c r="K17" s="18"/>
      <c r="L17" s="18">
        <v>20</v>
      </c>
      <c r="M17" s="21">
        <v>20</v>
      </c>
      <c r="N17" s="19"/>
    </row>
    <row r="18" spans="2:14">
      <c r="B18" s="15">
        <v>45104</v>
      </c>
      <c r="C18" s="16">
        <v>750</v>
      </c>
      <c r="D18" s="20" t="s">
        <v>16</v>
      </c>
      <c r="E18" s="20" t="s">
        <v>50</v>
      </c>
      <c r="F18" s="18">
        <v>654</v>
      </c>
      <c r="G18" s="18"/>
      <c r="H18" s="18"/>
      <c r="I18" s="18"/>
      <c r="J18" s="18"/>
      <c r="K18" s="18"/>
      <c r="L18" s="18"/>
      <c r="M18" s="18">
        <v>654</v>
      </c>
      <c r="N18" s="19">
        <v>109</v>
      </c>
    </row>
    <row r="19" spans="2:14">
      <c r="B19" s="15">
        <v>45107</v>
      </c>
      <c r="C19" s="16">
        <v>751</v>
      </c>
      <c r="D19" s="20" t="s">
        <v>29</v>
      </c>
      <c r="E19" s="20" t="s">
        <v>51</v>
      </c>
      <c r="F19" s="18"/>
      <c r="G19" s="18"/>
      <c r="H19" s="18"/>
      <c r="I19" s="18"/>
      <c r="J19" s="18"/>
      <c r="K19" s="18">
        <v>44</v>
      </c>
      <c r="L19" s="18"/>
      <c r="M19" s="18">
        <v>44</v>
      </c>
      <c r="N19" s="19"/>
    </row>
    <row r="20" spans="2:14">
      <c r="B20" s="15">
        <v>45111</v>
      </c>
      <c r="C20" s="16">
        <v>752</v>
      </c>
      <c r="D20" s="20" t="s">
        <v>53</v>
      </c>
      <c r="E20" s="20" t="s">
        <v>52</v>
      </c>
      <c r="F20" s="18"/>
      <c r="G20" s="18"/>
      <c r="H20" s="18"/>
      <c r="I20" s="18"/>
      <c r="J20" s="18"/>
      <c r="K20" s="18"/>
      <c r="L20" s="18">
        <v>25</v>
      </c>
      <c r="M20" s="18">
        <v>25</v>
      </c>
      <c r="N20" s="19"/>
    </row>
    <row r="21" spans="2:14">
      <c r="B21" s="15">
        <v>45120</v>
      </c>
      <c r="C21" s="16">
        <v>753</v>
      </c>
      <c r="D21" s="20" t="s">
        <v>31</v>
      </c>
      <c r="E21" s="20" t="s">
        <v>54</v>
      </c>
      <c r="F21" s="18"/>
      <c r="G21" s="18"/>
      <c r="H21" s="18"/>
      <c r="I21" s="18"/>
      <c r="J21" s="18">
        <v>42</v>
      </c>
      <c r="K21" s="18"/>
      <c r="L21" s="18"/>
      <c r="M21" s="18">
        <v>42</v>
      </c>
      <c r="N21" s="19"/>
    </row>
    <row r="22" spans="2:14">
      <c r="B22" s="15">
        <v>45127</v>
      </c>
      <c r="C22" s="16">
        <v>754</v>
      </c>
      <c r="D22" s="20" t="s">
        <v>55</v>
      </c>
      <c r="E22" s="20" t="s">
        <v>10</v>
      </c>
      <c r="F22" s="18"/>
      <c r="G22" s="18"/>
      <c r="H22" s="18"/>
      <c r="I22" s="18">
        <v>52.8</v>
      </c>
      <c r="J22" s="18"/>
      <c r="K22" s="18"/>
      <c r="L22" s="18"/>
      <c r="M22" s="18">
        <v>52.8</v>
      </c>
      <c r="N22" s="19">
        <v>8.8000000000000007</v>
      </c>
    </row>
    <row r="23" spans="2:14">
      <c r="B23" s="15">
        <v>45142</v>
      </c>
      <c r="C23" s="16">
        <v>755</v>
      </c>
      <c r="D23" s="20" t="s">
        <v>31</v>
      </c>
      <c r="E23" s="20" t="s">
        <v>56</v>
      </c>
      <c r="F23" s="18"/>
      <c r="G23" s="18"/>
      <c r="H23" s="18"/>
      <c r="I23" s="18"/>
      <c r="J23" s="18">
        <v>70</v>
      </c>
      <c r="K23" s="18"/>
      <c r="L23" s="18"/>
      <c r="M23" s="18">
        <v>70</v>
      </c>
      <c r="N23" s="19"/>
    </row>
    <row r="24" spans="2:14">
      <c r="B24" s="15">
        <v>45148</v>
      </c>
      <c r="C24" s="16">
        <v>757</v>
      </c>
      <c r="D24" s="20" t="s">
        <v>58</v>
      </c>
      <c r="E24" s="20" t="s">
        <v>8</v>
      </c>
      <c r="F24" s="18"/>
      <c r="G24" s="18">
        <v>959.74</v>
      </c>
      <c r="H24" s="18"/>
      <c r="I24" s="18"/>
      <c r="J24" s="18"/>
      <c r="K24" s="18"/>
      <c r="L24" s="18"/>
      <c r="M24" s="18">
        <v>959.74</v>
      </c>
      <c r="N24" s="19"/>
    </row>
    <row r="25" spans="2:14">
      <c r="B25" s="15">
        <v>45160</v>
      </c>
      <c r="C25" s="16">
        <v>756</v>
      </c>
      <c r="D25" s="20" t="s">
        <v>29</v>
      </c>
      <c r="E25" s="20" t="s">
        <v>57</v>
      </c>
      <c r="F25" s="18"/>
      <c r="G25" s="18"/>
      <c r="H25" s="18"/>
      <c r="I25" s="18"/>
      <c r="J25" s="18"/>
      <c r="K25" s="18">
        <v>44</v>
      </c>
      <c r="L25" s="18"/>
      <c r="M25" s="18">
        <v>44</v>
      </c>
      <c r="N25" s="19"/>
    </row>
    <row r="26" spans="2:14">
      <c r="B26" s="15">
        <v>45170</v>
      </c>
      <c r="C26" s="16">
        <v>758</v>
      </c>
      <c r="D26" s="20" t="s">
        <v>29</v>
      </c>
      <c r="E26" s="20" t="s">
        <v>59</v>
      </c>
      <c r="F26" s="18"/>
      <c r="G26" s="18"/>
      <c r="H26" s="18"/>
      <c r="I26" s="18"/>
      <c r="J26" s="18"/>
      <c r="K26" s="18">
        <v>44</v>
      </c>
      <c r="L26" s="18"/>
      <c r="M26" s="18">
        <v>44</v>
      </c>
      <c r="N26" s="19"/>
    </row>
    <row r="27" spans="2:14">
      <c r="B27" s="15">
        <v>45184</v>
      </c>
      <c r="C27" s="16">
        <v>759</v>
      </c>
      <c r="D27" s="20" t="s">
        <v>16</v>
      </c>
      <c r="E27" s="20" t="s">
        <v>50</v>
      </c>
      <c r="F27" s="18">
        <v>654</v>
      </c>
      <c r="G27" s="18"/>
      <c r="H27" s="18"/>
      <c r="I27" s="18"/>
      <c r="J27" s="18"/>
      <c r="K27" s="18"/>
      <c r="L27" s="18"/>
      <c r="M27" s="18">
        <v>654</v>
      </c>
      <c r="N27" s="19">
        <v>109</v>
      </c>
    </row>
    <row r="28" spans="2:14">
      <c r="B28" s="15">
        <v>45191</v>
      </c>
      <c r="C28" s="16">
        <v>760</v>
      </c>
      <c r="D28" s="20" t="s">
        <v>31</v>
      </c>
      <c r="E28" s="20" t="s">
        <v>60</v>
      </c>
      <c r="F28" s="18"/>
      <c r="G28" s="18"/>
      <c r="H28" s="18"/>
      <c r="I28" s="18"/>
      <c r="J28" s="18">
        <v>63</v>
      </c>
      <c r="K28" s="18"/>
      <c r="L28" s="18"/>
      <c r="M28" s="18">
        <v>63</v>
      </c>
      <c r="N28" s="19"/>
    </row>
    <row r="29" spans="2:14">
      <c r="B29" s="15">
        <v>45203</v>
      </c>
      <c r="C29" s="16">
        <v>763</v>
      </c>
      <c r="D29" s="20" t="s">
        <v>41</v>
      </c>
      <c r="E29" s="20" t="s">
        <v>64</v>
      </c>
      <c r="F29" s="18"/>
      <c r="G29" s="18"/>
      <c r="H29" s="18"/>
      <c r="I29" s="18"/>
      <c r="J29" s="18"/>
      <c r="K29" s="18"/>
      <c r="L29" s="18">
        <v>20</v>
      </c>
      <c r="M29" s="18">
        <v>20</v>
      </c>
      <c r="N29" s="19"/>
    </row>
    <row r="30" spans="2:14">
      <c r="B30" s="15">
        <v>45203</v>
      </c>
      <c r="C30" s="16">
        <v>764</v>
      </c>
      <c r="D30" s="20" t="s">
        <v>41</v>
      </c>
      <c r="E30" s="20" t="s">
        <v>74</v>
      </c>
      <c r="F30" s="18"/>
      <c r="G30" s="18"/>
      <c r="H30" s="18"/>
      <c r="I30" s="18"/>
      <c r="J30" s="18"/>
      <c r="K30" s="18"/>
      <c r="L30" s="18">
        <v>200</v>
      </c>
      <c r="M30" s="18">
        <v>200</v>
      </c>
      <c r="N30" s="19"/>
    </row>
    <row r="31" spans="2:14">
      <c r="B31" s="15">
        <v>45203</v>
      </c>
      <c r="C31" s="16">
        <v>765</v>
      </c>
      <c r="D31" s="20" t="s">
        <v>73</v>
      </c>
      <c r="E31" s="20" t="s">
        <v>63</v>
      </c>
      <c r="F31" s="18"/>
      <c r="G31" s="18"/>
      <c r="H31" s="18">
        <v>200</v>
      </c>
      <c r="I31" s="18"/>
      <c r="J31" s="18"/>
      <c r="K31" s="26"/>
      <c r="L31" s="18"/>
      <c r="M31" s="18">
        <v>200</v>
      </c>
      <c r="N31" s="19"/>
    </row>
    <row r="32" spans="2:14">
      <c r="B32" s="15">
        <v>45203</v>
      </c>
      <c r="C32" s="16">
        <v>766</v>
      </c>
      <c r="D32" s="20" t="s">
        <v>41</v>
      </c>
      <c r="E32" s="20" t="s">
        <v>63</v>
      </c>
      <c r="F32" s="18"/>
      <c r="G32" s="18"/>
      <c r="H32" s="18">
        <v>300</v>
      </c>
      <c r="I32" s="18"/>
      <c r="J32" s="18"/>
      <c r="K32" s="26"/>
      <c r="L32" s="18"/>
      <c r="M32" s="18">
        <v>300</v>
      </c>
      <c r="N32" s="19"/>
    </row>
    <row r="33" spans="1:14">
      <c r="B33" s="15">
        <v>45205</v>
      </c>
      <c r="C33" s="16">
        <v>768</v>
      </c>
      <c r="D33" s="20" t="s">
        <v>31</v>
      </c>
      <c r="E33" s="20" t="s">
        <v>72</v>
      </c>
      <c r="F33" s="18"/>
      <c r="G33" s="18"/>
      <c r="H33" s="18"/>
      <c r="I33" s="18"/>
      <c r="J33" s="18">
        <v>130</v>
      </c>
      <c r="K33" s="26"/>
      <c r="L33" s="18"/>
      <c r="M33" s="18">
        <v>130</v>
      </c>
      <c r="N33" s="19"/>
    </row>
    <row r="34" spans="1:14">
      <c r="B34" s="101">
        <v>45215</v>
      </c>
      <c r="C34" s="16">
        <v>769</v>
      </c>
      <c r="D34" s="20" t="s">
        <v>61</v>
      </c>
      <c r="E34" s="20" t="s">
        <v>62</v>
      </c>
      <c r="F34" s="18"/>
      <c r="G34" s="18"/>
      <c r="H34" s="18"/>
      <c r="I34" s="18"/>
      <c r="J34" s="18"/>
      <c r="K34" s="26"/>
      <c r="L34" s="18">
        <v>325</v>
      </c>
      <c r="M34" s="18">
        <v>325</v>
      </c>
      <c r="N34" s="19"/>
    </row>
    <row r="35" spans="1:14">
      <c r="B35" s="15">
        <v>45231</v>
      </c>
      <c r="C35" s="16">
        <v>767</v>
      </c>
      <c r="D35" s="20" t="s">
        <v>29</v>
      </c>
      <c r="E35" s="20" t="s">
        <v>65</v>
      </c>
      <c r="F35" s="18"/>
      <c r="G35" s="18"/>
      <c r="H35" s="18"/>
      <c r="I35" s="18"/>
      <c r="J35" s="18"/>
      <c r="K35" s="26">
        <v>44</v>
      </c>
      <c r="L35" s="18"/>
      <c r="M35" s="18">
        <v>44</v>
      </c>
      <c r="N35" s="19"/>
    </row>
    <row r="36" spans="1:14">
      <c r="B36" s="15">
        <v>45233</v>
      </c>
      <c r="C36" s="16">
        <v>770</v>
      </c>
      <c r="D36" s="20" t="s">
        <v>16</v>
      </c>
      <c r="E36" s="20" t="s">
        <v>66</v>
      </c>
      <c r="F36" s="18"/>
      <c r="G36" s="18"/>
      <c r="H36" s="18"/>
      <c r="I36" s="18"/>
      <c r="J36" s="18"/>
      <c r="K36" s="26"/>
      <c r="L36" s="18">
        <v>70.05</v>
      </c>
      <c r="M36" s="18">
        <v>70.05</v>
      </c>
      <c r="N36" s="19"/>
    </row>
    <row r="37" spans="1:14">
      <c r="A37" s="100"/>
      <c r="B37" s="36">
        <v>45238</v>
      </c>
      <c r="C37" s="24">
        <v>771</v>
      </c>
      <c r="D37" s="25" t="s">
        <v>31</v>
      </c>
      <c r="E37" s="25" t="s">
        <v>67</v>
      </c>
      <c r="F37" s="26"/>
      <c r="G37" s="26"/>
      <c r="H37" s="26"/>
      <c r="I37" s="26"/>
      <c r="J37" s="26">
        <v>38.299999999999997</v>
      </c>
      <c r="K37" s="99"/>
      <c r="L37" s="26"/>
      <c r="M37" s="26">
        <v>38.299999999999997</v>
      </c>
      <c r="N37" s="27"/>
    </row>
    <row r="38" spans="1:14">
      <c r="B38" s="102">
        <v>45243</v>
      </c>
      <c r="C38" s="24">
        <v>772</v>
      </c>
      <c r="D38" s="25" t="s">
        <v>68</v>
      </c>
      <c r="E38" s="25" t="s">
        <v>69</v>
      </c>
      <c r="F38" s="26">
        <v>127.8</v>
      </c>
      <c r="G38" s="26"/>
      <c r="H38" s="26"/>
      <c r="I38" s="26"/>
      <c r="J38" s="26"/>
      <c r="K38" s="99"/>
      <c r="L38" s="26"/>
      <c r="M38" s="26">
        <v>127.8</v>
      </c>
      <c r="N38" s="27">
        <v>21.3</v>
      </c>
    </row>
    <row r="39" spans="1:14">
      <c r="B39" s="102">
        <v>45253</v>
      </c>
      <c r="C39" s="24">
        <v>774</v>
      </c>
      <c r="D39" s="25" t="s">
        <v>70</v>
      </c>
      <c r="E39" s="25" t="s">
        <v>71</v>
      </c>
      <c r="F39" s="26"/>
      <c r="G39" s="26"/>
      <c r="H39" s="26"/>
      <c r="I39" s="26"/>
      <c r="J39" s="26"/>
      <c r="K39" s="99"/>
      <c r="L39" s="26">
        <v>432</v>
      </c>
      <c r="M39" s="26">
        <v>432</v>
      </c>
      <c r="N39" s="27">
        <v>72</v>
      </c>
    </row>
    <row r="40" spans="1:14">
      <c r="B40" s="36">
        <v>45261</v>
      </c>
      <c r="C40" s="24">
        <v>773</v>
      </c>
      <c r="D40" s="25" t="s">
        <v>29</v>
      </c>
      <c r="E40" s="25" t="s">
        <v>78</v>
      </c>
      <c r="F40" s="26"/>
      <c r="G40" s="26"/>
      <c r="H40" s="26"/>
      <c r="I40" s="26"/>
      <c r="J40" s="26"/>
      <c r="K40" s="99">
        <v>44</v>
      </c>
      <c r="L40" s="26"/>
      <c r="M40" s="26">
        <v>44</v>
      </c>
      <c r="N40" s="27"/>
    </row>
    <row r="41" spans="1:14">
      <c r="B41" s="36">
        <v>45266</v>
      </c>
      <c r="C41" s="24">
        <v>776</v>
      </c>
      <c r="D41" s="25" t="s">
        <v>41</v>
      </c>
      <c r="E41" s="25" t="s">
        <v>64</v>
      </c>
      <c r="F41" s="26"/>
      <c r="G41" s="26"/>
      <c r="H41" s="26"/>
      <c r="I41" s="26"/>
      <c r="J41" s="26"/>
      <c r="K41" s="99"/>
      <c r="L41" s="26">
        <v>20</v>
      </c>
      <c r="M41" s="26">
        <v>20</v>
      </c>
      <c r="N41" s="27"/>
    </row>
    <row r="42" spans="1:14">
      <c r="B42" s="102">
        <v>45271</v>
      </c>
      <c r="C42" s="24">
        <v>778</v>
      </c>
      <c r="D42" s="25" t="s">
        <v>31</v>
      </c>
      <c r="E42" s="25" t="s">
        <v>79</v>
      </c>
      <c r="F42" s="26"/>
      <c r="G42" s="26"/>
      <c r="H42" s="26"/>
      <c r="I42" s="26"/>
      <c r="J42" s="26">
        <v>70</v>
      </c>
      <c r="K42" s="99"/>
      <c r="L42" s="26"/>
      <c r="M42" s="26">
        <v>70</v>
      </c>
      <c r="N42" s="27"/>
    </row>
    <row r="43" spans="1:14">
      <c r="B43" s="102">
        <v>45274</v>
      </c>
      <c r="C43" s="24">
        <v>777</v>
      </c>
      <c r="D43" s="25" t="s">
        <v>53</v>
      </c>
      <c r="E43" s="25" t="s">
        <v>80</v>
      </c>
      <c r="F43" s="26"/>
      <c r="G43" s="26"/>
      <c r="H43" s="26"/>
      <c r="I43" s="26"/>
      <c r="J43" s="26"/>
      <c r="K43" s="99"/>
      <c r="L43" s="26">
        <v>15</v>
      </c>
      <c r="M43" s="26">
        <v>15</v>
      </c>
      <c r="N43" s="27"/>
    </row>
    <row r="44" spans="1:14">
      <c r="B44" s="102">
        <v>45279</v>
      </c>
      <c r="C44" s="24">
        <v>779</v>
      </c>
      <c r="D44" s="25" t="s">
        <v>16</v>
      </c>
      <c r="E44" s="25" t="s">
        <v>50</v>
      </c>
      <c r="F44" s="26">
        <v>654</v>
      </c>
      <c r="G44" s="26"/>
      <c r="H44" s="26"/>
      <c r="I44" s="26"/>
      <c r="J44" s="26"/>
      <c r="K44" s="99"/>
      <c r="L44" s="26"/>
      <c r="M44" s="26">
        <v>654</v>
      </c>
      <c r="N44" s="27">
        <v>109</v>
      </c>
    </row>
    <row r="45" spans="1:14" ht="14" customHeight="1">
      <c r="B45" s="102">
        <v>45289</v>
      </c>
      <c r="C45" s="24">
        <v>780</v>
      </c>
      <c r="D45" s="25" t="s">
        <v>29</v>
      </c>
      <c r="E45" s="25" t="s">
        <v>81</v>
      </c>
      <c r="F45" s="26"/>
      <c r="G45" s="26"/>
      <c r="H45" s="26"/>
      <c r="I45" s="26"/>
      <c r="J45" s="26"/>
      <c r="K45" s="99">
        <v>44</v>
      </c>
      <c r="L45" s="26"/>
      <c r="M45" s="26">
        <v>44</v>
      </c>
      <c r="N45" s="27"/>
    </row>
    <row r="46" spans="1:14" ht="14" customHeight="1">
      <c r="B46" s="36">
        <v>45302</v>
      </c>
      <c r="C46" s="24">
        <v>781</v>
      </c>
      <c r="D46" s="25" t="s">
        <v>31</v>
      </c>
      <c r="E46" s="25" t="s">
        <v>82</v>
      </c>
      <c r="F46" s="26"/>
      <c r="G46" s="26"/>
      <c r="H46" s="26"/>
      <c r="I46" s="26"/>
      <c r="J46" s="26">
        <v>63</v>
      </c>
      <c r="K46" s="99"/>
      <c r="L46" s="26"/>
      <c r="M46" s="26">
        <v>63</v>
      </c>
      <c r="N46" s="27"/>
    </row>
    <row r="47" spans="1:14" ht="14" customHeight="1">
      <c r="B47" s="36">
        <v>45317</v>
      </c>
      <c r="C47" s="24">
        <v>783</v>
      </c>
      <c r="D47" s="25" t="s">
        <v>29</v>
      </c>
      <c r="E47" s="25" t="s">
        <v>83</v>
      </c>
      <c r="F47" s="26"/>
      <c r="G47" s="26"/>
      <c r="H47" s="26"/>
      <c r="I47" s="26"/>
      <c r="J47" s="26"/>
      <c r="K47" s="99">
        <v>47</v>
      </c>
      <c r="L47" s="26"/>
      <c r="M47" s="26">
        <v>47</v>
      </c>
      <c r="N47" s="27"/>
    </row>
    <row r="48" spans="1:14" ht="14" customHeight="1">
      <c r="B48" s="36">
        <v>45321</v>
      </c>
      <c r="C48" s="24">
        <v>782</v>
      </c>
      <c r="D48" s="25" t="s">
        <v>41</v>
      </c>
      <c r="E48" s="25" t="s">
        <v>64</v>
      </c>
      <c r="F48" s="26"/>
      <c r="G48" s="26"/>
      <c r="H48" s="26"/>
      <c r="I48" s="26"/>
      <c r="J48" s="26"/>
      <c r="K48" s="99"/>
      <c r="L48" s="26">
        <v>20</v>
      </c>
      <c r="M48" s="26">
        <v>20</v>
      </c>
      <c r="N48" s="27"/>
    </row>
    <row r="49" spans="2:1024" ht="14" customHeight="1">
      <c r="B49" s="36">
        <v>45330</v>
      </c>
      <c r="C49" s="24">
        <v>784</v>
      </c>
      <c r="D49" s="25" t="s">
        <v>31</v>
      </c>
      <c r="E49" s="25" t="s">
        <v>86</v>
      </c>
      <c r="F49" s="26"/>
      <c r="G49" s="26"/>
      <c r="H49" s="26"/>
      <c r="I49" s="26"/>
      <c r="J49" s="26">
        <v>179.25</v>
      </c>
      <c r="K49" s="99"/>
      <c r="L49" s="26"/>
      <c r="M49" s="26">
        <v>179.25</v>
      </c>
      <c r="N49" s="27"/>
    </row>
    <row r="50" spans="2:1024" ht="14" customHeight="1">
      <c r="B50" s="36">
        <v>45331</v>
      </c>
      <c r="C50" s="24">
        <v>785</v>
      </c>
      <c r="D50" s="25" t="s">
        <v>88</v>
      </c>
      <c r="E50" s="25" t="s">
        <v>89</v>
      </c>
      <c r="F50" s="26">
        <v>210</v>
      </c>
      <c r="G50" s="26"/>
      <c r="H50" s="26"/>
      <c r="I50" s="26"/>
      <c r="J50" s="26"/>
      <c r="K50" s="99"/>
      <c r="L50" s="26"/>
      <c r="M50" s="26">
        <v>210</v>
      </c>
      <c r="N50" s="27">
        <v>35</v>
      </c>
    </row>
    <row r="51" spans="2:1024">
      <c r="B51" s="36">
        <v>45348</v>
      </c>
      <c r="C51" s="24">
        <v>786</v>
      </c>
      <c r="D51" s="25" t="s">
        <v>29</v>
      </c>
      <c r="E51" s="25" t="s">
        <v>87</v>
      </c>
      <c r="F51" s="26"/>
      <c r="G51" s="26"/>
      <c r="H51" s="26"/>
      <c r="I51" s="26"/>
      <c r="J51" s="26"/>
      <c r="K51" s="99">
        <v>48.29</v>
      </c>
      <c r="L51" s="26"/>
      <c r="M51" s="26">
        <v>48.29</v>
      </c>
      <c r="N51" s="27"/>
    </row>
    <row r="52" spans="2:1024">
      <c r="B52" s="36">
        <v>45356</v>
      </c>
      <c r="C52" s="24">
        <v>787</v>
      </c>
      <c r="D52" s="25" t="s">
        <v>31</v>
      </c>
      <c r="E52" s="25" t="s">
        <v>90</v>
      </c>
      <c r="F52" s="26"/>
      <c r="G52" s="26"/>
      <c r="H52" s="26"/>
      <c r="I52" s="26"/>
      <c r="J52" s="26">
        <v>97.5</v>
      </c>
      <c r="K52" s="99"/>
      <c r="L52" s="26"/>
      <c r="M52" s="26">
        <v>97.5</v>
      </c>
      <c r="N52" s="27"/>
    </row>
    <row r="53" spans="2:1024">
      <c r="B53" s="36">
        <v>45370</v>
      </c>
      <c r="C53" s="24">
        <v>789</v>
      </c>
      <c r="D53" s="25" t="s">
        <v>16</v>
      </c>
      <c r="E53" s="25" t="s">
        <v>50</v>
      </c>
      <c r="F53" s="26">
        <v>654</v>
      </c>
      <c r="G53" s="26"/>
      <c r="H53" s="26"/>
      <c r="I53" s="26"/>
      <c r="J53" s="26"/>
      <c r="K53" s="99"/>
      <c r="L53" s="26"/>
      <c r="M53" s="26">
        <v>654</v>
      </c>
      <c r="N53" s="27">
        <v>109</v>
      </c>
    </row>
    <row r="54" spans="2:1024">
      <c r="B54" s="36">
        <v>45371</v>
      </c>
      <c r="C54" s="24">
        <v>788</v>
      </c>
      <c r="D54" s="25" t="s">
        <v>91</v>
      </c>
      <c r="E54" s="25" t="s">
        <v>92</v>
      </c>
      <c r="F54" s="26"/>
      <c r="G54" s="26"/>
      <c r="H54" s="26"/>
      <c r="I54" s="26"/>
      <c r="J54" s="26"/>
      <c r="K54" s="99"/>
      <c r="L54" s="26">
        <v>69.34</v>
      </c>
      <c r="M54" s="26">
        <v>68.34</v>
      </c>
      <c r="N54" s="27">
        <v>10.4</v>
      </c>
    </row>
    <row r="55" spans="2:1024">
      <c r="B55" s="36">
        <v>45377</v>
      </c>
      <c r="C55" s="24">
        <v>790</v>
      </c>
      <c r="D55" s="25" t="s">
        <v>53</v>
      </c>
      <c r="E55" s="25" t="s">
        <v>80</v>
      </c>
      <c r="F55" s="26"/>
      <c r="G55" s="26"/>
      <c r="H55" s="26"/>
      <c r="I55" s="26"/>
      <c r="J55" s="26"/>
      <c r="K55" s="99"/>
      <c r="L55" s="26">
        <v>18</v>
      </c>
      <c r="M55" s="26">
        <v>18</v>
      </c>
      <c r="N55" s="27"/>
    </row>
    <row r="56" spans="2:1024">
      <c r="B56" s="36">
        <v>45377</v>
      </c>
      <c r="C56" s="24">
        <v>791</v>
      </c>
      <c r="D56" s="25" t="s">
        <v>29</v>
      </c>
      <c r="E56" s="25" t="s">
        <v>93</v>
      </c>
      <c r="F56" s="26"/>
      <c r="G56" s="26"/>
      <c r="H56" s="26"/>
      <c r="I56" s="26"/>
      <c r="J56" s="26"/>
      <c r="K56" s="99">
        <v>47</v>
      </c>
      <c r="L56" s="26"/>
      <c r="M56" s="26">
        <v>47</v>
      </c>
      <c r="N56" s="27"/>
    </row>
    <row r="57" spans="2:1024" ht="15" thickBot="1">
      <c r="B57" s="36"/>
      <c r="C57" s="24"/>
      <c r="D57" s="25"/>
      <c r="E57" s="25"/>
      <c r="F57" s="26"/>
      <c r="G57" s="26"/>
      <c r="H57" s="26"/>
      <c r="I57" s="26"/>
      <c r="J57" s="26"/>
      <c r="K57" s="99"/>
      <c r="L57" s="26"/>
      <c r="M57" s="26"/>
      <c r="N57" s="27"/>
    </row>
    <row r="58" spans="2:1024" ht="15" thickBot="1">
      <c r="B58" s="23"/>
      <c r="C58" s="24"/>
      <c r="D58" s="25"/>
      <c r="E58" s="25"/>
      <c r="F58" s="26">
        <f>SUM(F5:F57)</f>
        <v>2953.8</v>
      </c>
      <c r="G58" s="26">
        <f>SUM(G5:G36)</f>
        <v>959.74</v>
      </c>
      <c r="H58" s="26">
        <f>SUM(H5:H57)</f>
        <v>600</v>
      </c>
      <c r="I58" s="26">
        <f>SUM(I5:I36)</f>
        <v>178.68</v>
      </c>
      <c r="J58" s="26">
        <f>SUM(J5:J36)</f>
        <v>748.51</v>
      </c>
      <c r="K58" s="28">
        <f>SUM(K6:K57)</f>
        <v>539.54</v>
      </c>
      <c r="L58" s="26">
        <f>SUM(L6:L57)</f>
        <v>1254.3899999999999</v>
      </c>
      <c r="M58" s="26">
        <f>SUM(M6:M57)</f>
        <v>7681.7100000000009</v>
      </c>
      <c r="N58" s="27">
        <f>SUM(N5:N57)</f>
        <v>591</v>
      </c>
    </row>
    <row r="59" spans="2:1024">
      <c r="B59" s="93"/>
      <c r="C59" s="94"/>
      <c r="D59" s="72"/>
      <c r="E59" s="72"/>
      <c r="F59" s="95"/>
      <c r="G59" s="95"/>
      <c r="H59" s="95"/>
      <c r="I59" s="95"/>
      <c r="J59" s="95"/>
      <c r="K59" s="96"/>
      <c r="L59" s="95"/>
      <c r="M59" s="95"/>
      <c r="N59" s="95"/>
    </row>
    <row r="60" spans="2:1024" s="74" customFormat="1">
      <c r="B60" s="71"/>
      <c r="C60" s="73"/>
      <c r="F60" s="80"/>
      <c r="G60" s="80"/>
      <c r="H60" s="80"/>
      <c r="I60" s="80"/>
      <c r="J60" s="80"/>
      <c r="K60" s="80"/>
      <c r="L60" s="80"/>
      <c r="M60" s="80"/>
      <c r="N60" s="80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  <c r="IV60" s="3"/>
      <c r="IW60" s="3"/>
      <c r="IX60" s="3"/>
      <c r="IY60" s="3"/>
      <c r="IZ60" s="3"/>
      <c r="JA60" s="3"/>
      <c r="JB60" s="3"/>
      <c r="JC60" s="3"/>
      <c r="JD60" s="3"/>
      <c r="JE60" s="3"/>
      <c r="JF60" s="3"/>
      <c r="JG60" s="3"/>
      <c r="JH60" s="3"/>
      <c r="JI60" s="3"/>
      <c r="JJ60" s="3"/>
      <c r="JK60" s="3"/>
      <c r="JL60" s="3"/>
      <c r="JM60" s="3"/>
      <c r="JN60" s="3"/>
      <c r="JO60" s="3"/>
      <c r="JP60" s="3"/>
      <c r="JQ60" s="3"/>
      <c r="JR60" s="3"/>
      <c r="JS60" s="3"/>
      <c r="JT60" s="3"/>
      <c r="JU60" s="3"/>
      <c r="JV60" s="3"/>
      <c r="JW60" s="3"/>
      <c r="JX60" s="3"/>
      <c r="JY60" s="3"/>
      <c r="JZ60" s="3"/>
      <c r="KA60" s="3"/>
      <c r="KB60" s="3"/>
      <c r="KC60" s="3"/>
      <c r="KD60" s="3"/>
      <c r="KE60" s="3"/>
      <c r="KF60" s="3"/>
      <c r="KG60" s="3"/>
      <c r="KH60" s="3"/>
      <c r="KI60" s="3"/>
      <c r="KJ60" s="3"/>
      <c r="KK60" s="3"/>
      <c r="KL60" s="3"/>
      <c r="KM60" s="3"/>
      <c r="KN60" s="3"/>
      <c r="KO60" s="3"/>
      <c r="KP60" s="3"/>
      <c r="KQ60" s="3"/>
      <c r="KR60" s="3"/>
      <c r="KS60" s="3"/>
      <c r="KT60" s="3"/>
      <c r="KU60" s="3"/>
      <c r="KV60" s="3"/>
      <c r="KW60" s="3"/>
      <c r="KX60" s="3"/>
      <c r="KY60" s="3"/>
      <c r="KZ60" s="3"/>
      <c r="LA60" s="3"/>
      <c r="LB60" s="3"/>
      <c r="LC60" s="3"/>
      <c r="LD60" s="3"/>
      <c r="LE60" s="3"/>
      <c r="LF60" s="3"/>
      <c r="LG60" s="3"/>
      <c r="LH60" s="3"/>
      <c r="LI60" s="3"/>
      <c r="LJ60" s="3"/>
      <c r="LK60" s="3"/>
      <c r="LL60" s="3"/>
      <c r="LM60" s="3"/>
      <c r="LN60" s="3"/>
      <c r="LO60" s="3"/>
      <c r="LP60" s="3"/>
      <c r="LQ60" s="3"/>
      <c r="LR60" s="3"/>
      <c r="LS60" s="3"/>
      <c r="LT60" s="3"/>
      <c r="LU60" s="3"/>
      <c r="LV60" s="3"/>
      <c r="LW60" s="3"/>
      <c r="LX60" s="3"/>
      <c r="LY60" s="3"/>
      <c r="LZ60" s="3"/>
      <c r="MA60" s="3"/>
      <c r="MB60" s="3"/>
      <c r="MC60" s="3"/>
      <c r="MD60" s="3"/>
      <c r="ME60" s="3"/>
      <c r="MF60" s="3"/>
      <c r="MG60" s="3"/>
      <c r="MH60" s="3"/>
      <c r="MI60" s="3"/>
      <c r="MJ60" s="3"/>
      <c r="MK60" s="3"/>
      <c r="ML60" s="3"/>
      <c r="MM60" s="3"/>
      <c r="MN60" s="3"/>
      <c r="MO60" s="3"/>
      <c r="MP60" s="3"/>
      <c r="MQ60" s="3"/>
      <c r="MR60" s="3"/>
      <c r="MS60" s="3"/>
      <c r="MT60" s="3"/>
      <c r="MU60" s="3"/>
      <c r="MV60" s="3"/>
      <c r="MW60" s="3"/>
      <c r="MX60" s="3"/>
      <c r="MY60" s="3"/>
      <c r="MZ60" s="3"/>
      <c r="NA60" s="3"/>
      <c r="NB60" s="3"/>
      <c r="NC60" s="3"/>
      <c r="ND60" s="3"/>
      <c r="NE60" s="3"/>
      <c r="NF60" s="3"/>
      <c r="NG60" s="3"/>
      <c r="NH60" s="3"/>
      <c r="NI60" s="3"/>
      <c r="NJ60" s="3"/>
      <c r="NK60" s="3"/>
      <c r="NL60" s="3"/>
      <c r="NM60" s="3"/>
      <c r="NN60" s="3"/>
      <c r="NO60" s="3"/>
      <c r="NP60" s="3"/>
      <c r="NQ60" s="3"/>
      <c r="NR60" s="3"/>
      <c r="NS60" s="3"/>
      <c r="NT60" s="3"/>
      <c r="NU60" s="3"/>
      <c r="NV60" s="3"/>
      <c r="NW60" s="3"/>
      <c r="NX60" s="3"/>
      <c r="NY60" s="3"/>
      <c r="NZ60" s="3"/>
      <c r="OA60" s="3"/>
      <c r="OB60" s="3"/>
      <c r="OC60" s="3"/>
      <c r="OD60" s="3"/>
      <c r="OE60" s="3"/>
      <c r="OF60" s="3"/>
      <c r="OG60" s="3"/>
      <c r="OH60" s="3"/>
      <c r="OI60" s="3"/>
      <c r="OJ60" s="3"/>
      <c r="OK60" s="3"/>
      <c r="OL60" s="3"/>
      <c r="OM60" s="3"/>
      <c r="ON60" s="3"/>
      <c r="OO60" s="3"/>
      <c r="OP60" s="3"/>
      <c r="OQ60" s="3"/>
      <c r="OR60" s="3"/>
      <c r="OS60" s="3"/>
      <c r="OT60" s="3"/>
      <c r="OU60" s="3"/>
      <c r="OV60" s="3"/>
      <c r="OW60" s="3"/>
      <c r="OX60" s="3"/>
      <c r="OY60" s="3"/>
      <c r="OZ60" s="3"/>
      <c r="PA60" s="3"/>
      <c r="PB60" s="3"/>
      <c r="PC60" s="3"/>
      <c r="PD60" s="3"/>
      <c r="PE60" s="3"/>
      <c r="PF60" s="3"/>
      <c r="PG60" s="3"/>
      <c r="PH60" s="3"/>
      <c r="PI60" s="3"/>
      <c r="PJ60" s="3"/>
      <c r="PK60" s="3"/>
      <c r="PL60" s="3"/>
      <c r="PM60" s="3"/>
      <c r="PN60" s="3"/>
      <c r="PO60" s="3"/>
      <c r="PP60" s="3"/>
      <c r="PQ60" s="3"/>
      <c r="PR60" s="3"/>
      <c r="PS60" s="3"/>
      <c r="PT60" s="3"/>
      <c r="PU60" s="3"/>
      <c r="PV60" s="3"/>
      <c r="PW60" s="3"/>
      <c r="PX60" s="3"/>
      <c r="PY60" s="3"/>
      <c r="PZ60" s="3"/>
      <c r="QA60" s="3"/>
      <c r="QB60" s="3"/>
      <c r="QC60" s="3"/>
      <c r="QD60" s="3"/>
      <c r="QE60" s="3"/>
      <c r="QF60" s="3"/>
      <c r="QG60" s="3"/>
      <c r="QH60" s="3"/>
      <c r="QI60" s="3"/>
      <c r="QJ60" s="3"/>
      <c r="QK60" s="3"/>
      <c r="QL60" s="3"/>
      <c r="QM60" s="3"/>
      <c r="QN60" s="3"/>
      <c r="QO60" s="3"/>
      <c r="QP60" s="3"/>
      <c r="QQ60" s="3"/>
      <c r="QR60" s="3"/>
      <c r="QS60" s="3"/>
      <c r="QT60" s="3"/>
      <c r="QU60" s="3"/>
      <c r="QV60" s="3"/>
      <c r="QW60" s="3"/>
      <c r="QX60" s="3"/>
      <c r="QY60" s="3"/>
      <c r="QZ60" s="3"/>
      <c r="RA60" s="3"/>
      <c r="RB60" s="3"/>
      <c r="RC60" s="3"/>
      <c r="RD60" s="3"/>
      <c r="RE60" s="3"/>
      <c r="RF60" s="3"/>
      <c r="RG60" s="3"/>
      <c r="RH60" s="3"/>
      <c r="RI60" s="3"/>
      <c r="RJ60" s="3"/>
      <c r="RK60" s="3"/>
      <c r="RL60" s="3"/>
      <c r="RM60" s="3"/>
      <c r="RN60" s="3"/>
      <c r="RO60" s="3"/>
      <c r="RP60" s="3"/>
      <c r="RQ60" s="3"/>
      <c r="RR60" s="3"/>
      <c r="RS60" s="3"/>
      <c r="RT60" s="3"/>
      <c r="RU60" s="3"/>
      <c r="RV60" s="3"/>
      <c r="RW60" s="3"/>
      <c r="RX60" s="3"/>
      <c r="RY60" s="3"/>
      <c r="RZ60" s="3"/>
      <c r="SA60" s="3"/>
      <c r="SB60" s="3"/>
      <c r="SC60" s="3"/>
      <c r="SD60" s="3"/>
      <c r="SE60" s="3"/>
      <c r="SF60" s="3"/>
      <c r="SG60" s="3"/>
      <c r="SH60" s="3"/>
      <c r="SI60" s="3"/>
      <c r="SJ60" s="3"/>
      <c r="SK60" s="3"/>
      <c r="SL60" s="3"/>
      <c r="SM60" s="3"/>
      <c r="SN60" s="3"/>
      <c r="SO60" s="3"/>
      <c r="SP60" s="3"/>
      <c r="SQ60" s="3"/>
      <c r="SR60" s="3"/>
      <c r="SS60" s="3"/>
      <c r="ST60" s="3"/>
      <c r="SU60" s="3"/>
      <c r="SV60" s="3"/>
      <c r="SW60" s="3"/>
      <c r="SX60" s="3"/>
      <c r="SY60" s="3"/>
      <c r="SZ60" s="3"/>
      <c r="TA60" s="3"/>
      <c r="TB60" s="3"/>
      <c r="TC60" s="3"/>
      <c r="TD60" s="3"/>
      <c r="TE60" s="3"/>
      <c r="TF60" s="3"/>
      <c r="TG60" s="3"/>
      <c r="TH60" s="3"/>
      <c r="TI60" s="3"/>
      <c r="TJ60" s="3"/>
      <c r="TK60" s="3"/>
      <c r="TL60" s="3"/>
      <c r="TM60" s="3"/>
      <c r="TN60" s="3"/>
      <c r="TO60" s="3"/>
      <c r="TP60" s="3"/>
      <c r="TQ60" s="3"/>
      <c r="TR60" s="3"/>
      <c r="TS60" s="3"/>
      <c r="TT60" s="3"/>
      <c r="TU60" s="3"/>
      <c r="TV60" s="3"/>
      <c r="TW60" s="3"/>
      <c r="TX60" s="3"/>
      <c r="TY60" s="3"/>
      <c r="TZ60" s="3"/>
      <c r="UA60" s="3"/>
      <c r="UB60" s="3"/>
      <c r="UC60" s="3"/>
      <c r="UD60" s="3"/>
      <c r="UE60" s="3"/>
      <c r="UF60" s="3"/>
      <c r="UG60" s="3"/>
      <c r="UH60" s="3"/>
      <c r="UI60" s="3"/>
      <c r="UJ60" s="3"/>
      <c r="UK60" s="3"/>
      <c r="UL60" s="3"/>
      <c r="UM60" s="3"/>
      <c r="UN60" s="3"/>
      <c r="UO60" s="3"/>
      <c r="UP60" s="3"/>
      <c r="UQ60" s="3"/>
      <c r="UR60" s="3"/>
      <c r="US60" s="3"/>
      <c r="UT60" s="3"/>
      <c r="UU60" s="3"/>
      <c r="UV60" s="3"/>
      <c r="UW60" s="3"/>
      <c r="UX60" s="3"/>
      <c r="UY60" s="3"/>
      <c r="UZ60" s="3"/>
      <c r="VA60" s="3"/>
      <c r="VB60" s="3"/>
      <c r="VC60" s="3"/>
      <c r="VD60" s="3"/>
      <c r="VE60" s="3"/>
      <c r="VF60" s="3"/>
      <c r="VG60" s="3"/>
      <c r="VH60" s="3"/>
      <c r="VI60" s="3"/>
      <c r="VJ60" s="3"/>
      <c r="VK60" s="3"/>
      <c r="VL60" s="3"/>
      <c r="VM60" s="3"/>
      <c r="VN60" s="3"/>
      <c r="VO60" s="3"/>
      <c r="VP60" s="3"/>
      <c r="VQ60" s="3"/>
      <c r="VR60" s="3"/>
      <c r="VS60" s="3"/>
      <c r="VT60" s="3"/>
      <c r="VU60" s="3"/>
      <c r="VV60" s="3"/>
      <c r="VW60" s="3"/>
      <c r="VX60" s="3"/>
      <c r="VY60" s="3"/>
      <c r="VZ60" s="3"/>
      <c r="WA60" s="3"/>
      <c r="WB60" s="3"/>
      <c r="WC60" s="3"/>
      <c r="WD60" s="3"/>
      <c r="WE60" s="3"/>
      <c r="WF60" s="3"/>
      <c r="WG60" s="3"/>
      <c r="WH60" s="3"/>
      <c r="WI60" s="3"/>
      <c r="WJ60" s="3"/>
      <c r="WK60" s="3"/>
      <c r="WL60" s="3"/>
      <c r="WM60" s="3"/>
      <c r="WN60" s="3"/>
      <c r="WO60" s="3"/>
      <c r="WP60" s="3"/>
      <c r="WQ60" s="3"/>
      <c r="WR60" s="3"/>
      <c r="WS60" s="3"/>
      <c r="WT60" s="3"/>
      <c r="WU60" s="3"/>
      <c r="WV60" s="3"/>
      <c r="WW60" s="3"/>
      <c r="WX60" s="3"/>
      <c r="WY60" s="3"/>
      <c r="WZ60" s="3"/>
      <c r="XA60" s="3"/>
      <c r="XB60" s="3"/>
      <c r="XC60" s="3"/>
      <c r="XD60" s="3"/>
      <c r="XE60" s="3"/>
      <c r="XF60" s="3"/>
      <c r="XG60" s="3"/>
      <c r="XH60" s="3"/>
      <c r="XI60" s="3"/>
      <c r="XJ60" s="3"/>
      <c r="XK60" s="3"/>
      <c r="XL60" s="3"/>
      <c r="XM60" s="3"/>
      <c r="XN60" s="3"/>
      <c r="XO60" s="3"/>
      <c r="XP60" s="3"/>
      <c r="XQ60" s="3"/>
      <c r="XR60" s="3"/>
      <c r="XS60" s="3"/>
      <c r="XT60" s="3"/>
      <c r="XU60" s="3"/>
      <c r="XV60" s="3"/>
      <c r="XW60" s="3"/>
      <c r="XX60" s="3"/>
      <c r="XY60" s="3"/>
      <c r="XZ60" s="3"/>
      <c r="YA60" s="3"/>
      <c r="YB60" s="3"/>
      <c r="YC60" s="3"/>
      <c r="YD60" s="3"/>
      <c r="YE60" s="3"/>
      <c r="YF60" s="3"/>
      <c r="YG60" s="3"/>
      <c r="YH60" s="3"/>
      <c r="YI60" s="3"/>
      <c r="YJ60" s="3"/>
      <c r="YK60" s="3"/>
      <c r="YL60" s="3"/>
      <c r="YM60" s="3"/>
      <c r="YN60" s="3"/>
      <c r="YO60" s="3"/>
      <c r="YP60" s="3"/>
      <c r="YQ60" s="3"/>
      <c r="YR60" s="3"/>
      <c r="YS60" s="3"/>
      <c r="YT60" s="3"/>
      <c r="YU60" s="3"/>
      <c r="YV60" s="3"/>
      <c r="YW60" s="3"/>
      <c r="YX60" s="3"/>
      <c r="YY60" s="3"/>
      <c r="YZ60" s="3"/>
      <c r="ZA60" s="3"/>
      <c r="ZB60" s="3"/>
      <c r="ZC60" s="3"/>
      <c r="ZD60" s="3"/>
      <c r="ZE60" s="3"/>
      <c r="ZF60" s="3"/>
      <c r="ZG60" s="3"/>
      <c r="ZH60" s="3"/>
      <c r="ZI60" s="3"/>
      <c r="ZJ60" s="3"/>
      <c r="ZK60" s="3"/>
      <c r="ZL60" s="3"/>
      <c r="ZM60" s="3"/>
      <c r="ZN60" s="3"/>
      <c r="ZO60" s="3"/>
      <c r="ZP60" s="3"/>
      <c r="ZQ60" s="3"/>
      <c r="ZR60" s="3"/>
      <c r="ZS60" s="3"/>
      <c r="ZT60" s="3"/>
      <c r="ZU60" s="3"/>
      <c r="ZV60" s="3"/>
      <c r="ZW60" s="3"/>
      <c r="ZX60" s="3"/>
      <c r="ZY60" s="3"/>
      <c r="ZZ60" s="3"/>
      <c r="AAA60" s="3"/>
      <c r="AAB60" s="3"/>
      <c r="AAC60" s="3"/>
      <c r="AAD60" s="3"/>
      <c r="AAE60" s="3"/>
      <c r="AAF60" s="3"/>
      <c r="AAG60" s="3"/>
      <c r="AAH60" s="3"/>
      <c r="AAI60" s="3"/>
      <c r="AAJ60" s="3"/>
      <c r="AAK60" s="3"/>
      <c r="AAL60" s="3"/>
      <c r="AAM60" s="3"/>
      <c r="AAN60" s="3"/>
      <c r="AAO60" s="3"/>
      <c r="AAP60" s="3"/>
      <c r="AAQ60" s="3"/>
      <c r="AAR60" s="3"/>
      <c r="AAS60" s="3"/>
      <c r="AAT60" s="3"/>
      <c r="AAU60" s="3"/>
      <c r="AAV60" s="3"/>
      <c r="AAW60" s="3"/>
      <c r="AAX60" s="3"/>
      <c r="AAY60" s="3"/>
      <c r="AAZ60" s="3"/>
      <c r="ABA60" s="3"/>
      <c r="ABB60" s="3"/>
      <c r="ABC60" s="3"/>
      <c r="ABD60" s="3"/>
      <c r="ABE60" s="3"/>
      <c r="ABF60" s="3"/>
      <c r="ABG60" s="3"/>
      <c r="ABH60" s="3"/>
      <c r="ABI60" s="3"/>
      <c r="ABJ60" s="3"/>
      <c r="ABK60" s="3"/>
      <c r="ABL60" s="3"/>
      <c r="ABM60" s="3"/>
      <c r="ABN60" s="3"/>
      <c r="ABO60" s="3"/>
      <c r="ABP60" s="3"/>
      <c r="ABQ60" s="3"/>
      <c r="ABR60" s="3"/>
      <c r="ABS60" s="3"/>
      <c r="ABT60" s="3"/>
      <c r="ABU60" s="3"/>
      <c r="ABV60" s="3"/>
      <c r="ABW60" s="3"/>
      <c r="ABX60" s="3"/>
      <c r="ABY60" s="3"/>
      <c r="ABZ60" s="3"/>
      <c r="ACA60" s="3"/>
      <c r="ACB60" s="3"/>
      <c r="ACC60" s="3"/>
      <c r="ACD60" s="3"/>
      <c r="ACE60" s="3"/>
      <c r="ACF60" s="3"/>
      <c r="ACG60" s="3"/>
      <c r="ACH60" s="3"/>
      <c r="ACI60" s="3"/>
      <c r="ACJ60" s="3"/>
      <c r="ACK60" s="3"/>
      <c r="ACL60" s="3"/>
      <c r="ACM60" s="3"/>
      <c r="ACN60" s="3"/>
      <c r="ACO60" s="3"/>
      <c r="ACP60" s="3"/>
      <c r="ACQ60" s="3"/>
      <c r="ACR60" s="3"/>
      <c r="ACS60" s="3"/>
      <c r="ACT60" s="3"/>
      <c r="ACU60" s="3"/>
      <c r="ACV60" s="3"/>
      <c r="ACW60" s="3"/>
      <c r="ACX60" s="3"/>
      <c r="ACY60" s="3"/>
      <c r="ACZ60" s="3"/>
      <c r="ADA60" s="3"/>
      <c r="ADB60" s="3"/>
      <c r="ADC60" s="3"/>
      <c r="ADD60" s="3"/>
      <c r="ADE60" s="3"/>
      <c r="ADF60" s="3"/>
      <c r="ADG60" s="3"/>
      <c r="ADH60" s="3"/>
      <c r="ADI60" s="3"/>
      <c r="ADJ60" s="3"/>
      <c r="ADK60" s="3"/>
      <c r="ADL60" s="3"/>
      <c r="ADM60" s="3"/>
      <c r="ADN60" s="3"/>
      <c r="ADO60" s="3"/>
      <c r="ADP60" s="3"/>
      <c r="ADQ60" s="3"/>
      <c r="ADR60" s="3"/>
      <c r="ADS60" s="3"/>
      <c r="ADT60" s="3"/>
      <c r="ADU60" s="3"/>
      <c r="ADV60" s="3"/>
      <c r="ADW60" s="3"/>
      <c r="ADX60" s="3"/>
      <c r="ADY60" s="3"/>
      <c r="ADZ60" s="3"/>
      <c r="AEA60" s="3"/>
      <c r="AEB60" s="3"/>
      <c r="AEC60" s="3"/>
      <c r="AED60" s="3"/>
      <c r="AEE60" s="3"/>
      <c r="AEF60" s="3"/>
      <c r="AEG60" s="3"/>
      <c r="AEH60" s="3"/>
      <c r="AEI60" s="3"/>
      <c r="AEJ60" s="3"/>
      <c r="AEK60" s="3"/>
      <c r="AEL60" s="3"/>
      <c r="AEM60" s="3"/>
      <c r="AEN60" s="3"/>
      <c r="AEO60" s="3"/>
      <c r="AEP60" s="3"/>
      <c r="AEQ60" s="3"/>
      <c r="AER60" s="3"/>
      <c r="AES60" s="3"/>
      <c r="AET60" s="3"/>
      <c r="AEU60" s="3"/>
      <c r="AEV60" s="3"/>
      <c r="AEW60" s="3"/>
      <c r="AEX60" s="3"/>
      <c r="AEY60" s="3"/>
      <c r="AEZ60" s="3"/>
      <c r="AFA60" s="3"/>
      <c r="AFB60" s="3"/>
      <c r="AFC60" s="3"/>
      <c r="AFD60" s="3"/>
      <c r="AFE60" s="3"/>
      <c r="AFF60" s="3"/>
      <c r="AFG60" s="3"/>
      <c r="AFH60" s="3"/>
      <c r="AFI60" s="3"/>
      <c r="AFJ60" s="3"/>
      <c r="AFK60" s="3"/>
      <c r="AFL60" s="3"/>
      <c r="AFM60" s="3"/>
      <c r="AFN60" s="3"/>
      <c r="AFO60" s="3"/>
      <c r="AFP60" s="3"/>
      <c r="AFQ60" s="3"/>
      <c r="AFR60" s="3"/>
      <c r="AFS60" s="3"/>
      <c r="AFT60" s="3"/>
      <c r="AFU60" s="3"/>
      <c r="AFV60" s="3"/>
      <c r="AFW60" s="3"/>
      <c r="AFX60" s="3"/>
      <c r="AFY60" s="3"/>
      <c r="AFZ60" s="3"/>
      <c r="AGA60" s="3"/>
      <c r="AGB60" s="3"/>
      <c r="AGC60" s="3"/>
      <c r="AGD60" s="3"/>
      <c r="AGE60" s="3"/>
      <c r="AGF60" s="3"/>
      <c r="AGG60" s="3"/>
      <c r="AGH60" s="3"/>
      <c r="AGI60" s="3"/>
      <c r="AGJ60" s="3"/>
      <c r="AGK60" s="3"/>
      <c r="AGL60" s="3"/>
      <c r="AGM60" s="3"/>
      <c r="AGN60" s="3"/>
      <c r="AGO60" s="3"/>
      <c r="AGP60" s="3"/>
      <c r="AGQ60" s="3"/>
      <c r="AGR60" s="3"/>
      <c r="AGS60" s="3"/>
      <c r="AGT60" s="3"/>
      <c r="AGU60" s="3"/>
      <c r="AGV60" s="3"/>
      <c r="AGW60" s="3"/>
      <c r="AGX60" s="3"/>
      <c r="AGY60" s="3"/>
      <c r="AGZ60" s="3"/>
      <c r="AHA60" s="3"/>
      <c r="AHB60" s="3"/>
      <c r="AHC60" s="3"/>
      <c r="AHD60" s="3"/>
      <c r="AHE60" s="3"/>
      <c r="AHF60" s="3"/>
      <c r="AHG60" s="3"/>
      <c r="AHH60" s="3"/>
      <c r="AHI60" s="3"/>
      <c r="AHJ60" s="3"/>
      <c r="AHK60" s="3"/>
      <c r="AHL60" s="3"/>
      <c r="AHM60" s="3"/>
      <c r="AHN60" s="3"/>
      <c r="AHO60" s="3"/>
      <c r="AHP60" s="3"/>
      <c r="AHQ60" s="3"/>
      <c r="AHR60" s="3"/>
      <c r="AHS60" s="3"/>
      <c r="AHT60" s="3"/>
      <c r="AHU60" s="3"/>
      <c r="AHV60" s="3"/>
      <c r="AHW60" s="3"/>
      <c r="AHX60" s="3"/>
      <c r="AHY60" s="3"/>
      <c r="AHZ60" s="3"/>
      <c r="AIA60" s="3"/>
      <c r="AIB60" s="3"/>
      <c r="AIC60" s="3"/>
      <c r="AID60" s="3"/>
      <c r="AIE60" s="3"/>
      <c r="AIF60" s="3"/>
      <c r="AIG60" s="3"/>
      <c r="AIH60" s="3"/>
      <c r="AII60" s="3"/>
      <c r="AIJ60" s="3"/>
      <c r="AIK60" s="3"/>
      <c r="AIL60" s="3"/>
      <c r="AIM60" s="3"/>
      <c r="AIN60" s="3"/>
      <c r="AIO60" s="3"/>
      <c r="AIP60" s="3"/>
      <c r="AIQ60" s="3"/>
      <c r="AIR60" s="3"/>
      <c r="AIS60" s="3"/>
      <c r="AIT60" s="3"/>
      <c r="AIU60" s="3"/>
      <c r="AIV60" s="3"/>
      <c r="AIW60" s="3"/>
      <c r="AIX60" s="3"/>
      <c r="AIY60" s="3"/>
      <c r="AIZ60" s="3"/>
      <c r="AJA60" s="3"/>
      <c r="AJB60" s="3"/>
      <c r="AJC60" s="3"/>
      <c r="AJD60" s="3"/>
      <c r="AJE60" s="3"/>
      <c r="AJF60" s="3"/>
      <c r="AJG60" s="3"/>
      <c r="AJH60" s="3"/>
      <c r="AJI60" s="3"/>
      <c r="AJJ60" s="3"/>
      <c r="AJK60" s="3"/>
      <c r="AJL60" s="3"/>
      <c r="AJM60" s="3"/>
      <c r="AJN60" s="3"/>
      <c r="AJO60" s="3"/>
      <c r="AJP60" s="3"/>
      <c r="AJQ60" s="3"/>
      <c r="AJR60" s="3"/>
      <c r="AJS60" s="3"/>
      <c r="AJT60" s="3"/>
      <c r="AJU60" s="3"/>
      <c r="AJV60" s="3"/>
      <c r="AJW60" s="3"/>
      <c r="AJX60" s="3"/>
      <c r="AJY60" s="3"/>
      <c r="AJZ60" s="3"/>
      <c r="AKA60" s="3"/>
      <c r="AKB60" s="3"/>
      <c r="AKC60" s="3"/>
      <c r="AKD60" s="3"/>
      <c r="AKE60" s="3"/>
      <c r="AKF60" s="3"/>
      <c r="AKG60" s="3"/>
      <c r="AKH60" s="3"/>
      <c r="AKI60" s="3"/>
      <c r="AKJ60" s="3"/>
      <c r="AKK60" s="3"/>
      <c r="AKL60" s="3"/>
      <c r="AKM60" s="3"/>
      <c r="AKN60" s="3"/>
      <c r="AKO60" s="3"/>
      <c r="AKP60" s="3"/>
      <c r="AKQ60" s="3"/>
      <c r="AKR60" s="3"/>
      <c r="AKS60" s="3"/>
      <c r="AKT60" s="3"/>
      <c r="AKU60" s="3"/>
      <c r="AKV60" s="3"/>
      <c r="AKW60" s="3"/>
      <c r="AKX60" s="3"/>
      <c r="AKY60" s="3"/>
      <c r="AKZ60" s="3"/>
      <c r="ALA60" s="3"/>
      <c r="ALB60" s="3"/>
      <c r="ALC60" s="3"/>
      <c r="ALD60" s="3"/>
      <c r="ALE60" s="3"/>
      <c r="ALF60" s="3"/>
      <c r="ALG60" s="3"/>
      <c r="ALH60" s="3"/>
      <c r="ALI60" s="3"/>
      <c r="ALJ60" s="3"/>
      <c r="ALK60" s="3"/>
      <c r="ALL60" s="3"/>
      <c r="ALM60" s="3"/>
      <c r="ALN60" s="3"/>
      <c r="ALO60" s="3"/>
      <c r="ALP60" s="3"/>
      <c r="ALQ60" s="3"/>
      <c r="ALR60" s="3"/>
      <c r="ALS60" s="3"/>
      <c r="ALT60" s="3"/>
      <c r="ALU60" s="3"/>
      <c r="ALV60" s="3"/>
      <c r="ALW60" s="3"/>
      <c r="ALX60" s="3"/>
      <c r="ALY60" s="3"/>
      <c r="ALZ60" s="3"/>
      <c r="AMA60" s="3"/>
      <c r="AMB60" s="3"/>
      <c r="AMC60" s="3"/>
      <c r="AMD60" s="3"/>
      <c r="AME60" s="3"/>
      <c r="AMF60" s="3"/>
      <c r="AMG60" s="3"/>
      <c r="AMH60" s="3"/>
      <c r="AMI60" s="3"/>
      <c r="AMJ60" s="3"/>
    </row>
    <row r="61" spans="2:1024" s="74" customFormat="1">
      <c r="B61" s="71"/>
      <c r="C61" s="73"/>
      <c r="D61" s="72"/>
      <c r="F61" s="80"/>
      <c r="G61" s="80"/>
      <c r="H61" s="80"/>
      <c r="I61" s="80"/>
      <c r="J61" s="80"/>
      <c r="K61" s="80"/>
      <c r="L61" s="80"/>
      <c r="M61" s="80"/>
      <c r="N61" s="81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  <c r="IV61" s="3"/>
      <c r="IW61" s="3"/>
      <c r="IX61" s="3"/>
      <c r="IY61" s="3"/>
      <c r="IZ61" s="3"/>
      <c r="JA61" s="3"/>
      <c r="JB61" s="3"/>
      <c r="JC61" s="3"/>
      <c r="JD61" s="3"/>
      <c r="JE61" s="3"/>
      <c r="JF61" s="3"/>
      <c r="JG61" s="3"/>
      <c r="JH61" s="3"/>
      <c r="JI61" s="3"/>
      <c r="JJ61" s="3"/>
      <c r="JK61" s="3"/>
      <c r="JL61" s="3"/>
      <c r="JM61" s="3"/>
      <c r="JN61" s="3"/>
      <c r="JO61" s="3"/>
      <c r="JP61" s="3"/>
      <c r="JQ61" s="3"/>
      <c r="JR61" s="3"/>
      <c r="JS61" s="3"/>
      <c r="JT61" s="3"/>
      <c r="JU61" s="3"/>
      <c r="JV61" s="3"/>
      <c r="JW61" s="3"/>
      <c r="JX61" s="3"/>
      <c r="JY61" s="3"/>
      <c r="JZ61" s="3"/>
      <c r="KA61" s="3"/>
      <c r="KB61" s="3"/>
      <c r="KC61" s="3"/>
      <c r="KD61" s="3"/>
      <c r="KE61" s="3"/>
      <c r="KF61" s="3"/>
      <c r="KG61" s="3"/>
      <c r="KH61" s="3"/>
      <c r="KI61" s="3"/>
      <c r="KJ61" s="3"/>
      <c r="KK61" s="3"/>
      <c r="KL61" s="3"/>
      <c r="KM61" s="3"/>
      <c r="KN61" s="3"/>
      <c r="KO61" s="3"/>
      <c r="KP61" s="3"/>
      <c r="KQ61" s="3"/>
      <c r="KR61" s="3"/>
      <c r="KS61" s="3"/>
      <c r="KT61" s="3"/>
      <c r="KU61" s="3"/>
      <c r="KV61" s="3"/>
      <c r="KW61" s="3"/>
      <c r="KX61" s="3"/>
      <c r="KY61" s="3"/>
      <c r="KZ61" s="3"/>
      <c r="LA61" s="3"/>
      <c r="LB61" s="3"/>
      <c r="LC61" s="3"/>
      <c r="LD61" s="3"/>
      <c r="LE61" s="3"/>
      <c r="LF61" s="3"/>
      <c r="LG61" s="3"/>
      <c r="LH61" s="3"/>
      <c r="LI61" s="3"/>
      <c r="LJ61" s="3"/>
      <c r="LK61" s="3"/>
      <c r="LL61" s="3"/>
      <c r="LM61" s="3"/>
      <c r="LN61" s="3"/>
      <c r="LO61" s="3"/>
      <c r="LP61" s="3"/>
      <c r="LQ61" s="3"/>
      <c r="LR61" s="3"/>
      <c r="LS61" s="3"/>
      <c r="LT61" s="3"/>
      <c r="LU61" s="3"/>
      <c r="LV61" s="3"/>
      <c r="LW61" s="3"/>
      <c r="LX61" s="3"/>
      <c r="LY61" s="3"/>
      <c r="LZ61" s="3"/>
      <c r="MA61" s="3"/>
      <c r="MB61" s="3"/>
      <c r="MC61" s="3"/>
      <c r="MD61" s="3"/>
      <c r="ME61" s="3"/>
      <c r="MF61" s="3"/>
      <c r="MG61" s="3"/>
      <c r="MH61" s="3"/>
      <c r="MI61" s="3"/>
      <c r="MJ61" s="3"/>
      <c r="MK61" s="3"/>
      <c r="ML61" s="3"/>
      <c r="MM61" s="3"/>
      <c r="MN61" s="3"/>
      <c r="MO61" s="3"/>
      <c r="MP61" s="3"/>
      <c r="MQ61" s="3"/>
      <c r="MR61" s="3"/>
      <c r="MS61" s="3"/>
      <c r="MT61" s="3"/>
      <c r="MU61" s="3"/>
      <c r="MV61" s="3"/>
      <c r="MW61" s="3"/>
      <c r="MX61" s="3"/>
      <c r="MY61" s="3"/>
      <c r="MZ61" s="3"/>
      <c r="NA61" s="3"/>
      <c r="NB61" s="3"/>
      <c r="NC61" s="3"/>
      <c r="ND61" s="3"/>
      <c r="NE61" s="3"/>
      <c r="NF61" s="3"/>
      <c r="NG61" s="3"/>
      <c r="NH61" s="3"/>
      <c r="NI61" s="3"/>
      <c r="NJ61" s="3"/>
      <c r="NK61" s="3"/>
      <c r="NL61" s="3"/>
      <c r="NM61" s="3"/>
      <c r="NN61" s="3"/>
      <c r="NO61" s="3"/>
      <c r="NP61" s="3"/>
      <c r="NQ61" s="3"/>
      <c r="NR61" s="3"/>
      <c r="NS61" s="3"/>
      <c r="NT61" s="3"/>
      <c r="NU61" s="3"/>
      <c r="NV61" s="3"/>
      <c r="NW61" s="3"/>
      <c r="NX61" s="3"/>
      <c r="NY61" s="3"/>
      <c r="NZ61" s="3"/>
      <c r="OA61" s="3"/>
      <c r="OB61" s="3"/>
      <c r="OC61" s="3"/>
      <c r="OD61" s="3"/>
      <c r="OE61" s="3"/>
      <c r="OF61" s="3"/>
      <c r="OG61" s="3"/>
      <c r="OH61" s="3"/>
      <c r="OI61" s="3"/>
      <c r="OJ61" s="3"/>
      <c r="OK61" s="3"/>
      <c r="OL61" s="3"/>
      <c r="OM61" s="3"/>
      <c r="ON61" s="3"/>
      <c r="OO61" s="3"/>
      <c r="OP61" s="3"/>
      <c r="OQ61" s="3"/>
      <c r="OR61" s="3"/>
      <c r="OS61" s="3"/>
      <c r="OT61" s="3"/>
      <c r="OU61" s="3"/>
      <c r="OV61" s="3"/>
      <c r="OW61" s="3"/>
      <c r="OX61" s="3"/>
      <c r="OY61" s="3"/>
      <c r="OZ61" s="3"/>
      <c r="PA61" s="3"/>
      <c r="PB61" s="3"/>
      <c r="PC61" s="3"/>
      <c r="PD61" s="3"/>
      <c r="PE61" s="3"/>
      <c r="PF61" s="3"/>
      <c r="PG61" s="3"/>
      <c r="PH61" s="3"/>
      <c r="PI61" s="3"/>
      <c r="PJ61" s="3"/>
      <c r="PK61" s="3"/>
      <c r="PL61" s="3"/>
      <c r="PM61" s="3"/>
      <c r="PN61" s="3"/>
      <c r="PO61" s="3"/>
      <c r="PP61" s="3"/>
      <c r="PQ61" s="3"/>
      <c r="PR61" s="3"/>
      <c r="PS61" s="3"/>
      <c r="PT61" s="3"/>
      <c r="PU61" s="3"/>
      <c r="PV61" s="3"/>
      <c r="PW61" s="3"/>
      <c r="PX61" s="3"/>
      <c r="PY61" s="3"/>
      <c r="PZ61" s="3"/>
      <c r="QA61" s="3"/>
      <c r="QB61" s="3"/>
      <c r="QC61" s="3"/>
      <c r="QD61" s="3"/>
      <c r="QE61" s="3"/>
      <c r="QF61" s="3"/>
      <c r="QG61" s="3"/>
      <c r="QH61" s="3"/>
      <c r="QI61" s="3"/>
      <c r="QJ61" s="3"/>
      <c r="QK61" s="3"/>
      <c r="QL61" s="3"/>
      <c r="QM61" s="3"/>
      <c r="QN61" s="3"/>
      <c r="QO61" s="3"/>
      <c r="QP61" s="3"/>
      <c r="QQ61" s="3"/>
      <c r="QR61" s="3"/>
      <c r="QS61" s="3"/>
      <c r="QT61" s="3"/>
      <c r="QU61" s="3"/>
      <c r="QV61" s="3"/>
      <c r="QW61" s="3"/>
      <c r="QX61" s="3"/>
      <c r="QY61" s="3"/>
      <c r="QZ61" s="3"/>
      <c r="RA61" s="3"/>
      <c r="RB61" s="3"/>
      <c r="RC61" s="3"/>
      <c r="RD61" s="3"/>
      <c r="RE61" s="3"/>
      <c r="RF61" s="3"/>
      <c r="RG61" s="3"/>
      <c r="RH61" s="3"/>
      <c r="RI61" s="3"/>
      <c r="RJ61" s="3"/>
      <c r="RK61" s="3"/>
      <c r="RL61" s="3"/>
      <c r="RM61" s="3"/>
      <c r="RN61" s="3"/>
      <c r="RO61" s="3"/>
      <c r="RP61" s="3"/>
      <c r="RQ61" s="3"/>
      <c r="RR61" s="3"/>
      <c r="RS61" s="3"/>
      <c r="RT61" s="3"/>
      <c r="RU61" s="3"/>
      <c r="RV61" s="3"/>
      <c r="RW61" s="3"/>
      <c r="RX61" s="3"/>
      <c r="RY61" s="3"/>
      <c r="RZ61" s="3"/>
      <c r="SA61" s="3"/>
      <c r="SB61" s="3"/>
      <c r="SC61" s="3"/>
      <c r="SD61" s="3"/>
      <c r="SE61" s="3"/>
      <c r="SF61" s="3"/>
      <c r="SG61" s="3"/>
      <c r="SH61" s="3"/>
      <c r="SI61" s="3"/>
      <c r="SJ61" s="3"/>
      <c r="SK61" s="3"/>
      <c r="SL61" s="3"/>
      <c r="SM61" s="3"/>
      <c r="SN61" s="3"/>
      <c r="SO61" s="3"/>
      <c r="SP61" s="3"/>
      <c r="SQ61" s="3"/>
      <c r="SR61" s="3"/>
      <c r="SS61" s="3"/>
      <c r="ST61" s="3"/>
      <c r="SU61" s="3"/>
      <c r="SV61" s="3"/>
      <c r="SW61" s="3"/>
      <c r="SX61" s="3"/>
      <c r="SY61" s="3"/>
      <c r="SZ61" s="3"/>
      <c r="TA61" s="3"/>
      <c r="TB61" s="3"/>
      <c r="TC61" s="3"/>
      <c r="TD61" s="3"/>
      <c r="TE61" s="3"/>
      <c r="TF61" s="3"/>
      <c r="TG61" s="3"/>
      <c r="TH61" s="3"/>
      <c r="TI61" s="3"/>
      <c r="TJ61" s="3"/>
      <c r="TK61" s="3"/>
      <c r="TL61" s="3"/>
      <c r="TM61" s="3"/>
      <c r="TN61" s="3"/>
      <c r="TO61" s="3"/>
      <c r="TP61" s="3"/>
      <c r="TQ61" s="3"/>
      <c r="TR61" s="3"/>
      <c r="TS61" s="3"/>
      <c r="TT61" s="3"/>
      <c r="TU61" s="3"/>
      <c r="TV61" s="3"/>
      <c r="TW61" s="3"/>
      <c r="TX61" s="3"/>
      <c r="TY61" s="3"/>
      <c r="TZ61" s="3"/>
      <c r="UA61" s="3"/>
      <c r="UB61" s="3"/>
      <c r="UC61" s="3"/>
      <c r="UD61" s="3"/>
      <c r="UE61" s="3"/>
      <c r="UF61" s="3"/>
      <c r="UG61" s="3"/>
      <c r="UH61" s="3"/>
      <c r="UI61" s="3"/>
      <c r="UJ61" s="3"/>
      <c r="UK61" s="3"/>
      <c r="UL61" s="3"/>
      <c r="UM61" s="3"/>
      <c r="UN61" s="3"/>
      <c r="UO61" s="3"/>
      <c r="UP61" s="3"/>
      <c r="UQ61" s="3"/>
      <c r="UR61" s="3"/>
      <c r="US61" s="3"/>
      <c r="UT61" s="3"/>
      <c r="UU61" s="3"/>
      <c r="UV61" s="3"/>
      <c r="UW61" s="3"/>
      <c r="UX61" s="3"/>
      <c r="UY61" s="3"/>
      <c r="UZ61" s="3"/>
      <c r="VA61" s="3"/>
      <c r="VB61" s="3"/>
      <c r="VC61" s="3"/>
      <c r="VD61" s="3"/>
      <c r="VE61" s="3"/>
      <c r="VF61" s="3"/>
      <c r="VG61" s="3"/>
      <c r="VH61" s="3"/>
      <c r="VI61" s="3"/>
      <c r="VJ61" s="3"/>
      <c r="VK61" s="3"/>
      <c r="VL61" s="3"/>
      <c r="VM61" s="3"/>
      <c r="VN61" s="3"/>
      <c r="VO61" s="3"/>
      <c r="VP61" s="3"/>
      <c r="VQ61" s="3"/>
      <c r="VR61" s="3"/>
      <c r="VS61" s="3"/>
      <c r="VT61" s="3"/>
      <c r="VU61" s="3"/>
      <c r="VV61" s="3"/>
      <c r="VW61" s="3"/>
      <c r="VX61" s="3"/>
      <c r="VY61" s="3"/>
      <c r="VZ61" s="3"/>
      <c r="WA61" s="3"/>
      <c r="WB61" s="3"/>
      <c r="WC61" s="3"/>
      <c r="WD61" s="3"/>
      <c r="WE61" s="3"/>
      <c r="WF61" s="3"/>
      <c r="WG61" s="3"/>
      <c r="WH61" s="3"/>
      <c r="WI61" s="3"/>
      <c r="WJ61" s="3"/>
      <c r="WK61" s="3"/>
      <c r="WL61" s="3"/>
      <c r="WM61" s="3"/>
      <c r="WN61" s="3"/>
      <c r="WO61" s="3"/>
      <c r="WP61" s="3"/>
      <c r="WQ61" s="3"/>
      <c r="WR61" s="3"/>
      <c r="WS61" s="3"/>
      <c r="WT61" s="3"/>
      <c r="WU61" s="3"/>
      <c r="WV61" s="3"/>
      <c r="WW61" s="3"/>
      <c r="WX61" s="3"/>
      <c r="WY61" s="3"/>
      <c r="WZ61" s="3"/>
      <c r="XA61" s="3"/>
      <c r="XB61" s="3"/>
      <c r="XC61" s="3"/>
      <c r="XD61" s="3"/>
      <c r="XE61" s="3"/>
      <c r="XF61" s="3"/>
      <c r="XG61" s="3"/>
      <c r="XH61" s="3"/>
      <c r="XI61" s="3"/>
      <c r="XJ61" s="3"/>
      <c r="XK61" s="3"/>
      <c r="XL61" s="3"/>
      <c r="XM61" s="3"/>
      <c r="XN61" s="3"/>
      <c r="XO61" s="3"/>
      <c r="XP61" s="3"/>
      <c r="XQ61" s="3"/>
      <c r="XR61" s="3"/>
      <c r="XS61" s="3"/>
      <c r="XT61" s="3"/>
      <c r="XU61" s="3"/>
      <c r="XV61" s="3"/>
      <c r="XW61" s="3"/>
      <c r="XX61" s="3"/>
      <c r="XY61" s="3"/>
      <c r="XZ61" s="3"/>
      <c r="YA61" s="3"/>
      <c r="YB61" s="3"/>
      <c r="YC61" s="3"/>
      <c r="YD61" s="3"/>
      <c r="YE61" s="3"/>
      <c r="YF61" s="3"/>
      <c r="YG61" s="3"/>
      <c r="YH61" s="3"/>
      <c r="YI61" s="3"/>
      <c r="YJ61" s="3"/>
      <c r="YK61" s="3"/>
      <c r="YL61" s="3"/>
      <c r="YM61" s="3"/>
      <c r="YN61" s="3"/>
      <c r="YO61" s="3"/>
      <c r="YP61" s="3"/>
      <c r="YQ61" s="3"/>
      <c r="YR61" s="3"/>
      <c r="YS61" s="3"/>
      <c r="YT61" s="3"/>
      <c r="YU61" s="3"/>
      <c r="YV61" s="3"/>
      <c r="YW61" s="3"/>
      <c r="YX61" s="3"/>
      <c r="YY61" s="3"/>
      <c r="YZ61" s="3"/>
      <c r="ZA61" s="3"/>
      <c r="ZB61" s="3"/>
      <c r="ZC61" s="3"/>
      <c r="ZD61" s="3"/>
      <c r="ZE61" s="3"/>
      <c r="ZF61" s="3"/>
      <c r="ZG61" s="3"/>
      <c r="ZH61" s="3"/>
      <c r="ZI61" s="3"/>
      <c r="ZJ61" s="3"/>
      <c r="ZK61" s="3"/>
      <c r="ZL61" s="3"/>
      <c r="ZM61" s="3"/>
      <c r="ZN61" s="3"/>
      <c r="ZO61" s="3"/>
      <c r="ZP61" s="3"/>
      <c r="ZQ61" s="3"/>
      <c r="ZR61" s="3"/>
      <c r="ZS61" s="3"/>
      <c r="ZT61" s="3"/>
      <c r="ZU61" s="3"/>
      <c r="ZV61" s="3"/>
      <c r="ZW61" s="3"/>
      <c r="ZX61" s="3"/>
      <c r="ZY61" s="3"/>
      <c r="ZZ61" s="3"/>
      <c r="AAA61" s="3"/>
      <c r="AAB61" s="3"/>
      <c r="AAC61" s="3"/>
      <c r="AAD61" s="3"/>
      <c r="AAE61" s="3"/>
      <c r="AAF61" s="3"/>
      <c r="AAG61" s="3"/>
      <c r="AAH61" s="3"/>
      <c r="AAI61" s="3"/>
      <c r="AAJ61" s="3"/>
      <c r="AAK61" s="3"/>
      <c r="AAL61" s="3"/>
      <c r="AAM61" s="3"/>
      <c r="AAN61" s="3"/>
      <c r="AAO61" s="3"/>
      <c r="AAP61" s="3"/>
      <c r="AAQ61" s="3"/>
      <c r="AAR61" s="3"/>
      <c r="AAS61" s="3"/>
      <c r="AAT61" s="3"/>
      <c r="AAU61" s="3"/>
      <c r="AAV61" s="3"/>
      <c r="AAW61" s="3"/>
      <c r="AAX61" s="3"/>
      <c r="AAY61" s="3"/>
      <c r="AAZ61" s="3"/>
      <c r="ABA61" s="3"/>
      <c r="ABB61" s="3"/>
      <c r="ABC61" s="3"/>
      <c r="ABD61" s="3"/>
      <c r="ABE61" s="3"/>
      <c r="ABF61" s="3"/>
      <c r="ABG61" s="3"/>
      <c r="ABH61" s="3"/>
      <c r="ABI61" s="3"/>
      <c r="ABJ61" s="3"/>
      <c r="ABK61" s="3"/>
      <c r="ABL61" s="3"/>
      <c r="ABM61" s="3"/>
      <c r="ABN61" s="3"/>
      <c r="ABO61" s="3"/>
      <c r="ABP61" s="3"/>
      <c r="ABQ61" s="3"/>
      <c r="ABR61" s="3"/>
      <c r="ABS61" s="3"/>
      <c r="ABT61" s="3"/>
      <c r="ABU61" s="3"/>
      <c r="ABV61" s="3"/>
      <c r="ABW61" s="3"/>
      <c r="ABX61" s="3"/>
      <c r="ABY61" s="3"/>
      <c r="ABZ61" s="3"/>
      <c r="ACA61" s="3"/>
      <c r="ACB61" s="3"/>
      <c r="ACC61" s="3"/>
      <c r="ACD61" s="3"/>
      <c r="ACE61" s="3"/>
      <c r="ACF61" s="3"/>
      <c r="ACG61" s="3"/>
      <c r="ACH61" s="3"/>
      <c r="ACI61" s="3"/>
      <c r="ACJ61" s="3"/>
      <c r="ACK61" s="3"/>
      <c r="ACL61" s="3"/>
      <c r="ACM61" s="3"/>
      <c r="ACN61" s="3"/>
      <c r="ACO61" s="3"/>
      <c r="ACP61" s="3"/>
      <c r="ACQ61" s="3"/>
      <c r="ACR61" s="3"/>
      <c r="ACS61" s="3"/>
      <c r="ACT61" s="3"/>
      <c r="ACU61" s="3"/>
      <c r="ACV61" s="3"/>
      <c r="ACW61" s="3"/>
      <c r="ACX61" s="3"/>
      <c r="ACY61" s="3"/>
      <c r="ACZ61" s="3"/>
      <c r="ADA61" s="3"/>
      <c r="ADB61" s="3"/>
      <c r="ADC61" s="3"/>
      <c r="ADD61" s="3"/>
      <c r="ADE61" s="3"/>
      <c r="ADF61" s="3"/>
      <c r="ADG61" s="3"/>
      <c r="ADH61" s="3"/>
      <c r="ADI61" s="3"/>
      <c r="ADJ61" s="3"/>
      <c r="ADK61" s="3"/>
      <c r="ADL61" s="3"/>
      <c r="ADM61" s="3"/>
      <c r="ADN61" s="3"/>
      <c r="ADO61" s="3"/>
      <c r="ADP61" s="3"/>
      <c r="ADQ61" s="3"/>
      <c r="ADR61" s="3"/>
      <c r="ADS61" s="3"/>
      <c r="ADT61" s="3"/>
      <c r="ADU61" s="3"/>
      <c r="ADV61" s="3"/>
      <c r="ADW61" s="3"/>
      <c r="ADX61" s="3"/>
      <c r="ADY61" s="3"/>
      <c r="ADZ61" s="3"/>
      <c r="AEA61" s="3"/>
      <c r="AEB61" s="3"/>
      <c r="AEC61" s="3"/>
      <c r="AED61" s="3"/>
      <c r="AEE61" s="3"/>
      <c r="AEF61" s="3"/>
      <c r="AEG61" s="3"/>
      <c r="AEH61" s="3"/>
      <c r="AEI61" s="3"/>
      <c r="AEJ61" s="3"/>
      <c r="AEK61" s="3"/>
      <c r="AEL61" s="3"/>
      <c r="AEM61" s="3"/>
      <c r="AEN61" s="3"/>
      <c r="AEO61" s="3"/>
      <c r="AEP61" s="3"/>
      <c r="AEQ61" s="3"/>
      <c r="AER61" s="3"/>
      <c r="AES61" s="3"/>
      <c r="AET61" s="3"/>
      <c r="AEU61" s="3"/>
      <c r="AEV61" s="3"/>
      <c r="AEW61" s="3"/>
      <c r="AEX61" s="3"/>
      <c r="AEY61" s="3"/>
      <c r="AEZ61" s="3"/>
      <c r="AFA61" s="3"/>
      <c r="AFB61" s="3"/>
      <c r="AFC61" s="3"/>
      <c r="AFD61" s="3"/>
      <c r="AFE61" s="3"/>
      <c r="AFF61" s="3"/>
      <c r="AFG61" s="3"/>
      <c r="AFH61" s="3"/>
      <c r="AFI61" s="3"/>
      <c r="AFJ61" s="3"/>
      <c r="AFK61" s="3"/>
      <c r="AFL61" s="3"/>
      <c r="AFM61" s="3"/>
      <c r="AFN61" s="3"/>
      <c r="AFO61" s="3"/>
      <c r="AFP61" s="3"/>
      <c r="AFQ61" s="3"/>
      <c r="AFR61" s="3"/>
      <c r="AFS61" s="3"/>
      <c r="AFT61" s="3"/>
      <c r="AFU61" s="3"/>
      <c r="AFV61" s="3"/>
      <c r="AFW61" s="3"/>
      <c r="AFX61" s="3"/>
      <c r="AFY61" s="3"/>
      <c r="AFZ61" s="3"/>
      <c r="AGA61" s="3"/>
      <c r="AGB61" s="3"/>
      <c r="AGC61" s="3"/>
      <c r="AGD61" s="3"/>
      <c r="AGE61" s="3"/>
      <c r="AGF61" s="3"/>
      <c r="AGG61" s="3"/>
      <c r="AGH61" s="3"/>
      <c r="AGI61" s="3"/>
      <c r="AGJ61" s="3"/>
      <c r="AGK61" s="3"/>
      <c r="AGL61" s="3"/>
      <c r="AGM61" s="3"/>
      <c r="AGN61" s="3"/>
      <c r="AGO61" s="3"/>
      <c r="AGP61" s="3"/>
      <c r="AGQ61" s="3"/>
      <c r="AGR61" s="3"/>
      <c r="AGS61" s="3"/>
      <c r="AGT61" s="3"/>
      <c r="AGU61" s="3"/>
      <c r="AGV61" s="3"/>
      <c r="AGW61" s="3"/>
      <c r="AGX61" s="3"/>
      <c r="AGY61" s="3"/>
      <c r="AGZ61" s="3"/>
      <c r="AHA61" s="3"/>
      <c r="AHB61" s="3"/>
      <c r="AHC61" s="3"/>
      <c r="AHD61" s="3"/>
      <c r="AHE61" s="3"/>
      <c r="AHF61" s="3"/>
      <c r="AHG61" s="3"/>
      <c r="AHH61" s="3"/>
      <c r="AHI61" s="3"/>
      <c r="AHJ61" s="3"/>
      <c r="AHK61" s="3"/>
      <c r="AHL61" s="3"/>
      <c r="AHM61" s="3"/>
      <c r="AHN61" s="3"/>
      <c r="AHO61" s="3"/>
      <c r="AHP61" s="3"/>
      <c r="AHQ61" s="3"/>
      <c r="AHR61" s="3"/>
      <c r="AHS61" s="3"/>
      <c r="AHT61" s="3"/>
      <c r="AHU61" s="3"/>
      <c r="AHV61" s="3"/>
      <c r="AHW61" s="3"/>
      <c r="AHX61" s="3"/>
      <c r="AHY61" s="3"/>
      <c r="AHZ61" s="3"/>
      <c r="AIA61" s="3"/>
      <c r="AIB61" s="3"/>
      <c r="AIC61" s="3"/>
      <c r="AID61" s="3"/>
      <c r="AIE61" s="3"/>
      <c r="AIF61" s="3"/>
      <c r="AIG61" s="3"/>
      <c r="AIH61" s="3"/>
      <c r="AII61" s="3"/>
      <c r="AIJ61" s="3"/>
      <c r="AIK61" s="3"/>
      <c r="AIL61" s="3"/>
      <c r="AIM61" s="3"/>
      <c r="AIN61" s="3"/>
      <c r="AIO61" s="3"/>
      <c r="AIP61" s="3"/>
      <c r="AIQ61" s="3"/>
      <c r="AIR61" s="3"/>
      <c r="AIS61" s="3"/>
      <c r="AIT61" s="3"/>
      <c r="AIU61" s="3"/>
      <c r="AIV61" s="3"/>
      <c r="AIW61" s="3"/>
      <c r="AIX61" s="3"/>
      <c r="AIY61" s="3"/>
      <c r="AIZ61" s="3"/>
      <c r="AJA61" s="3"/>
      <c r="AJB61" s="3"/>
      <c r="AJC61" s="3"/>
      <c r="AJD61" s="3"/>
      <c r="AJE61" s="3"/>
      <c r="AJF61" s="3"/>
      <c r="AJG61" s="3"/>
      <c r="AJH61" s="3"/>
      <c r="AJI61" s="3"/>
      <c r="AJJ61" s="3"/>
      <c r="AJK61" s="3"/>
      <c r="AJL61" s="3"/>
      <c r="AJM61" s="3"/>
      <c r="AJN61" s="3"/>
      <c r="AJO61" s="3"/>
      <c r="AJP61" s="3"/>
      <c r="AJQ61" s="3"/>
      <c r="AJR61" s="3"/>
      <c r="AJS61" s="3"/>
      <c r="AJT61" s="3"/>
      <c r="AJU61" s="3"/>
      <c r="AJV61" s="3"/>
      <c r="AJW61" s="3"/>
      <c r="AJX61" s="3"/>
      <c r="AJY61" s="3"/>
      <c r="AJZ61" s="3"/>
      <c r="AKA61" s="3"/>
      <c r="AKB61" s="3"/>
      <c r="AKC61" s="3"/>
      <c r="AKD61" s="3"/>
      <c r="AKE61" s="3"/>
      <c r="AKF61" s="3"/>
      <c r="AKG61" s="3"/>
      <c r="AKH61" s="3"/>
      <c r="AKI61" s="3"/>
      <c r="AKJ61" s="3"/>
      <c r="AKK61" s="3"/>
      <c r="AKL61" s="3"/>
      <c r="AKM61" s="3"/>
      <c r="AKN61" s="3"/>
      <c r="AKO61" s="3"/>
      <c r="AKP61" s="3"/>
      <c r="AKQ61" s="3"/>
      <c r="AKR61" s="3"/>
      <c r="AKS61" s="3"/>
      <c r="AKT61" s="3"/>
      <c r="AKU61" s="3"/>
      <c r="AKV61" s="3"/>
      <c r="AKW61" s="3"/>
      <c r="AKX61" s="3"/>
      <c r="AKY61" s="3"/>
      <c r="AKZ61" s="3"/>
      <c r="ALA61" s="3"/>
      <c r="ALB61" s="3"/>
      <c r="ALC61" s="3"/>
      <c r="ALD61" s="3"/>
      <c r="ALE61" s="3"/>
      <c r="ALF61" s="3"/>
      <c r="ALG61" s="3"/>
      <c r="ALH61" s="3"/>
      <c r="ALI61" s="3"/>
      <c r="ALJ61" s="3"/>
      <c r="ALK61" s="3"/>
      <c r="ALL61" s="3"/>
      <c r="ALM61" s="3"/>
      <c r="ALN61" s="3"/>
      <c r="ALO61" s="3"/>
      <c r="ALP61" s="3"/>
      <c r="ALQ61" s="3"/>
      <c r="ALR61" s="3"/>
      <c r="ALS61" s="3"/>
      <c r="ALT61" s="3"/>
      <c r="ALU61" s="3"/>
      <c r="ALV61" s="3"/>
      <c r="ALW61" s="3"/>
      <c r="ALX61" s="3"/>
      <c r="ALY61" s="3"/>
      <c r="ALZ61" s="3"/>
      <c r="AMA61" s="3"/>
      <c r="AMB61" s="3"/>
      <c r="AMC61" s="3"/>
      <c r="AMD61" s="3"/>
      <c r="AME61" s="3"/>
      <c r="AMF61" s="3"/>
      <c r="AMG61" s="3"/>
      <c r="AMH61" s="3"/>
      <c r="AMI61" s="3"/>
      <c r="AMJ61" s="3"/>
    </row>
    <row r="62" spans="2:1024" s="74" customFormat="1">
      <c r="B62" s="71"/>
      <c r="C62" s="73"/>
      <c r="F62" s="80"/>
      <c r="G62" s="80"/>
      <c r="H62" s="80"/>
      <c r="I62" s="80"/>
      <c r="J62" s="80"/>
      <c r="K62" s="80"/>
      <c r="L62" s="80"/>
      <c r="M62" s="80"/>
      <c r="N62" s="80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  <c r="IV62" s="3"/>
      <c r="IW62" s="3"/>
      <c r="IX62" s="3"/>
      <c r="IY62" s="3"/>
      <c r="IZ62" s="3"/>
      <c r="JA62" s="3"/>
      <c r="JB62" s="3"/>
      <c r="JC62" s="3"/>
      <c r="JD62" s="3"/>
      <c r="JE62" s="3"/>
      <c r="JF62" s="3"/>
      <c r="JG62" s="3"/>
      <c r="JH62" s="3"/>
      <c r="JI62" s="3"/>
      <c r="JJ62" s="3"/>
      <c r="JK62" s="3"/>
      <c r="JL62" s="3"/>
      <c r="JM62" s="3"/>
      <c r="JN62" s="3"/>
      <c r="JO62" s="3"/>
      <c r="JP62" s="3"/>
      <c r="JQ62" s="3"/>
      <c r="JR62" s="3"/>
      <c r="JS62" s="3"/>
      <c r="JT62" s="3"/>
      <c r="JU62" s="3"/>
      <c r="JV62" s="3"/>
      <c r="JW62" s="3"/>
      <c r="JX62" s="3"/>
      <c r="JY62" s="3"/>
      <c r="JZ62" s="3"/>
      <c r="KA62" s="3"/>
      <c r="KB62" s="3"/>
      <c r="KC62" s="3"/>
      <c r="KD62" s="3"/>
      <c r="KE62" s="3"/>
      <c r="KF62" s="3"/>
      <c r="KG62" s="3"/>
      <c r="KH62" s="3"/>
      <c r="KI62" s="3"/>
      <c r="KJ62" s="3"/>
      <c r="KK62" s="3"/>
      <c r="KL62" s="3"/>
      <c r="KM62" s="3"/>
      <c r="KN62" s="3"/>
      <c r="KO62" s="3"/>
      <c r="KP62" s="3"/>
      <c r="KQ62" s="3"/>
      <c r="KR62" s="3"/>
      <c r="KS62" s="3"/>
      <c r="KT62" s="3"/>
      <c r="KU62" s="3"/>
      <c r="KV62" s="3"/>
      <c r="KW62" s="3"/>
      <c r="KX62" s="3"/>
      <c r="KY62" s="3"/>
      <c r="KZ62" s="3"/>
      <c r="LA62" s="3"/>
      <c r="LB62" s="3"/>
      <c r="LC62" s="3"/>
      <c r="LD62" s="3"/>
      <c r="LE62" s="3"/>
      <c r="LF62" s="3"/>
      <c r="LG62" s="3"/>
      <c r="LH62" s="3"/>
      <c r="LI62" s="3"/>
      <c r="LJ62" s="3"/>
      <c r="LK62" s="3"/>
      <c r="LL62" s="3"/>
      <c r="LM62" s="3"/>
      <c r="LN62" s="3"/>
      <c r="LO62" s="3"/>
      <c r="LP62" s="3"/>
      <c r="LQ62" s="3"/>
      <c r="LR62" s="3"/>
      <c r="LS62" s="3"/>
      <c r="LT62" s="3"/>
      <c r="LU62" s="3"/>
      <c r="LV62" s="3"/>
      <c r="LW62" s="3"/>
      <c r="LX62" s="3"/>
      <c r="LY62" s="3"/>
      <c r="LZ62" s="3"/>
      <c r="MA62" s="3"/>
      <c r="MB62" s="3"/>
      <c r="MC62" s="3"/>
      <c r="MD62" s="3"/>
      <c r="ME62" s="3"/>
      <c r="MF62" s="3"/>
      <c r="MG62" s="3"/>
      <c r="MH62" s="3"/>
      <c r="MI62" s="3"/>
      <c r="MJ62" s="3"/>
      <c r="MK62" s="3"/>
      <c r="ML62" s="3"/>
      <c r="MM62" s="3"/>
      <c r="MN62" s="3"/>
      <c r="MO62" s="3"/>
      <c r="MP62" s="3"/>
      <c r="MQ62" s="3"/>
      <c r="MR62" s="3"/>
      <c r="MS62" s="3"/>
      <c r="MT62" s="3"/>
      <c r="MU62" s="3"/>
      <c r="MV62" s="3"/>
      <c r="MW62" s="3"/>
      <c r="MX62" s="3"/>
      <c r="MY62" s="3"/>
      <c r="MZ62" s="3"/>
      <c r="NA62" s="3"/>
      <c r="NB62" s="3"/>
      <c r="NC62" s="3"/>
      <c r="ND62" s="3"/>
      <c r="NE62" s="3"/>
      <c r="NF62" s="3"/>
      <c r="NG62" s="3"/>
      <c r="NH62" s="3"/>
      <c r="NI62" s="3"/>
      <c r="NJ62" s="3"/>
      <c r="NK62" s="3"/>
      <c r="NL62" s="3"/>
      <c r="NM62" s="3"/>
      <c r="NN62" s="3"/>
      <c r="NO62" s="3"/>
      <c r="NP62" s="3"/>
      <c r="NQ62" s="3"/>
      <c r="NR62" s="3"/>
      <c r="NS62" s="3"/>
      <c r="NT62" s="3"/>
      <c r="NU62" s="3"/>
      <c r="NV62" s="3"/>
      <c r="NW62" s="3"/>
      <c r="NX62" s="3"/>
      <c r="NY62" s="3"/>
      <c r="NZ62" s="3"/>
      <c r="OA62" s="3"/>
      <c r="OB62" s="3"/>
      <c r="OC62" s="3"/>
      <c r="OD62" s="3"/>
      <c r="OE62" s="3"/>
      <c r="OF62" s="3"/>
      <c r="OG62" s="3"/>
      <c r="OH62" s="3"/>
      <c r="OI62" s="3"/>
      <c r="OJ62" s="3"/>
      <c r="OK62" s="3"/>
      <c r="OL62" s="3"/>
      <c r="OM62" s="3"/>
      <c r="ON62" s="3"/>
      <c r="OO62" s="3"/>
      <c r="OP62" s="3"/>
      <c r="OQ62" s="3"/>
      <c r="OR62" s="3"/>
      <c r="OS62" s="3"/>
      <c r="OT62" s="3"/>
      <c r="OU62" s="3"/>
      <c r="OV62" s="3"/>
      <c r="OW62" s="3"/>
      <c r="OX62" s="3"/>
      <c r="OY62" s="3"/>
      <c r="OZ62" s="3"/>
      <c r="PA62" s="3"/>
      <c r="PB62" s="3"/>
      <c r="PC62" s="3"/>
      <c r="PD62" s="3"/>
      <c r="PE62" s="3"/>
      <c r="PF62" s="3"/>
      <c r="PG62" s="3"/>
      <c r="PH62" s="3"/>
      <c r="PI62" s="3"/>
      <c r="PJ62" s="3"/>
      <c r="PK62" s="3"/>
      <c r="PL62" s="3"/>
      <c r="PM62" s="3"/>
      <c r="PN62" s="3"/>
      <c r="PO62" s="3"/>
      <c r="PP62" s="3"/>
      <c r="PQ62" s="3"/>
      <c r="PR62" s="3"/>
      <c r="PS62" s="3"/>
      <c r="PT62" s="3"/>
      <c r="PU62" s="3"/>
      <c r="PV62" s="3"/>
      <c r="PW62" s="3"/>
      <c r="PX62" s="3"/>
      <c r="PY62" s="3"/>
      <c r="PZ62" s="3"/>
      <c r="QA62" s="3"/>
      <c r="QB62" s="3"/>
      <c r="QC62" s="3"/>
      <c r="QD62" s="3"/>
      <c r="QE62" s="3"/>
      <c r="QF62" s="3"/>
      <c r="QG62" s="3"/>
      <c r="QH62" s="3"/>
      <c r="QI62" s="3"/>
      <c r="QJ62" s="3"/>
      <c r="QK62" s="3"/>
      <c r="QL62" s="3"/>
      <c r="QM62" s="3"/>
      <c r="QN62" s="3"/>
      <c r="QO62" s="3"/>
      <c r="QP62" s="3"/>
      <c r="QQ62" s="3"/>
      <c r="QR62" s="3"/>
      <c r="QS62" s="3"/>
      <c r="QT62" s="3"/>
      <c r="QU62" s="3"/>
      <c r="QV62" s="3"/>
      <c r="QW62" s="3"/>
      <c r="QX62" s="3"/>
      <c r="QY62" s="3"/>
      <c r="QZ62" s="3"/>
      <c r="RA62" s="3"/>
      <c r="RB62" s="3"/>
      <c r="RC62" s="3"/>
      <c r="RD62" s="3"/>
      <c r="RE62" s="3"/>
      <c r="RF62" s="3"/>
      <c r="RG62" s="3"/>
      <c r="RH62" s="3"/>
      <c r="RI62" s="3"/>
      <c r="RJ62" s="3"/>
      <c r="RK62" s="3"/>
      <c r="RL62" s="3"/>
      <c r="RM62" s="3"/>
      <c r="RN62" s="3"/>
      <c r="RO62" s="3"/>
      <c r="RP62" s="3"/>
      <c r="RQ62" s="3"/>
      <c r="RR62" s="3"/>
      <c r="RS62" s="3"/>
      <c r="RT62" s="3"/>
      <c r="RU62" s="3"/>
      <c r="RV62" s="3"/>
      <c r="RW62" s="3"/>
      <c r="RX62" s="3"/>
      <c r="RY62" s="3"/>
      <c r="RZ62" s="3"/>
      <c r="SA62" s="3"/>
      <c r="SB62" s="3"/>
      <c r="SC62" s="3"/>
      <c r="SD62" s="3"/>
      <c r="SE62" s="3"/>
      <c r="SF62" s="3"/>
      <c r="SG62" s="3"/>
      <c r="SH62" s="3"/>
      <c r="SI62" s="3"/>
      <c r="SJ62" s="3"/>
      <c r="SK62" s="3"/>
      <c r="SL62" s="3"/>
      <c r="SM62" s="3"/>
      <c r="SN62" s="3"/>
      <c r="SO62" s="3"/>
      <c r="SP62" s="3"/>
      <c r="SQ62" s="3"/>
      <c r="SR62" s="3"/>
      <c r="SS62" s="3"/>
      <c r="ST62" s="3"/>
      <c r="SU62" s="3"/>
      <c r="SV62" s="3"/>
      <c r="SW62" s="3"/>
      <c r="SX62" s="3"/>
      <c r="SY62" s="3"/>
      <c r="SZ62" s="3"/>
      <c r="TA62" s="3"/>
      <c r="TB62" s="3"/>
      <c r="TC62" s="3"/>
      <c r="TD62" s="3"/>
      <c r="TE62" s="3"/>
      <c r="TF62" s="3"/>
      <c r="TG62" s="3"/>
      <c r="TH62" s="3"/>
      <c r="TI62" s="3"/>
      <c r="TJ62" s="3"/>
      <c r="TK62" s="3"/>
      <c r="TL62" s="3"/>
      <c r="TM62" s="3"/>
      <c r="TN62" s="3"/>
      <c r="TO62" s="3"/>
      <c r="TP62" s="3"/>
      <c r="TQ62" s="3"/>
      <c r="TR62" s="3"/>
      <c r="TS62" s="3"/>
      <c r="TT62" s="3"/>
      <c r="TU62" s="3"/>
      <c r="TV62" s="3"/>
      <c r="TW62" s="3"/>
      <c r="TX62" s="3"/>
      <c r="TY62" s="3"/>
      <c r="TZ62" s="3"/>
      <c r="UA62" s="3"/>
      <c r="UB62" s="3"/>
      <c r="UC62" s="3"/>
      <c r="UD62" s="3"/>
      <c r="UE62" s="3"/>
      <c r="UF62" s="3"/>
      <c r="UG62" s="3"/>
      <c r="UH62" s="3"/>
      <c r="UI62" s="3"/>
      <c r="UJ62" s="3"/>
      <c r="UK62" s="3"/>
      <c r="UL62" s="3"/>
      <c r="UM62" s="3"/>
      <c r="UN62" s="3"/>
      <c r="UO62" s="3"/>
      <c r="UP62" s="3"/>
      <c r="UQ62" s="3"/>
      <c r="UR62" s="3"/>
      <c r="US62" s="3"/>
      <c r="UT62" s="3"/>
      <c r="UU62" s="3"/>
      <c r="UV62" s="3"/>
      <c r="UW62" s="3"/>
      <c r="UX62" s="3"/>
      <c r="UY62" s="3"/>
      <c r="UZ62" s="3"/>
      <c r="VA62" s="3"/>
      <c r="VB62" s="3"/>
      <c r="VC62" s="3"/>
      <c r="VD62" s="3"/>
      <c r="VE62" s="3"/>
      <c r="VF62" s="3"/>
      <c r="VG62" s="3"/>
      <c r="VH62" s="3"/>
      <c r="VI62" s="3"/>
      <c r="VJ62" s="3"/>
      <c r="VK62" s="3"/>
      <c r="VL62" s="3"/>
      <c r="VM62" s="3"/>
      <c r="VN62" s="3"/>
      <c r="VO62" s="3"/>
      <c r="VP62" s="3"/>
      <c r="VQ62" s="3"/>
      <c r="VR62" s="3"/>
      <c r="VS62" s="3"/>
      <c r="VT62" s="3"/>
      <c r="VU62" s="3"/>
      <c r="VV62" s="3"/>
      <c r="VW62" s="3"/>
      <c r="VX62" s="3"/>
      <c r="VY62" s="3"/>
      <c r="VZ62" s="3"/>
      <c r="WA62" s="3"/>
      <c r="WB62" s="3"/>
      <c r="WC62" s="3"/>
      <c r="WD62" s="3"/>
      <c r="WE62" s="3"/>
      <c r="WF62" s="3"/>
      <c r="WG62" s="3"/>
      <c r="WH62" s="3"/>
      <c r="WI62" s="3"/>
      <c r="WJ62" s="3"/>
      <c r="WK62" s="3"/>
      <c r="WL62" s="3"/>
      <c r="WM62" s="3"/>
      <c r="WN62" s="3"/>
      <c r="WO62" s="3"/>
      <c r="WP62" s="3"/>
      <c r="WQ62" s="3"/>
      <c r="WR62" s="3"/>
      <c r="WS62" s="3"/>
      <c r="WT62" s="3"/>
      <c r="WU62" s="3"/>
      <c r="WV62" s="3"/>
      <c r="WW62" s="3"/>
      <c r="WX62" s="3"/>
      <c r="WY62" s="3"/>
      <c r="WZ62" s="3"/>
      <c r="XA62" s="3"/>
      <c r="XB62" s="3"/>
      <c r="XC62" s="3"/>
      <c r="XD62" s="3"/>
      <c r="XE62" s="3"/>
      <c r="XF62" s="3"/>
      <c r="XG62" s="3"/>
      <c r="XH62" s="3"/>
      <c r="XI62" s="3"/>
      <c r="XJ62" s="3"/>
      <c r="XK62" s="3"/>
      <c r="XL62" s="3"/>
      <c r="XM62" s="3"/>
      <c r="XN62" s="3"/>
      <c r="XO62" s="3"/>
      <c r="XP62" s="3"/>
      <c r="XQ62" s="3"/>
      <c r="XR62" s="3"/>
      <c r="XS62" s="3"/>
      <c r="XT62" s="3"/>
      <c r="XU62" s="3"/>
      <c r="XV62" s="3"/>
      <c r="XW62" s="3"/>
      <c r="XX62" s="3"/>
      <c r="XY62" s="3"/>
      <c r="XZ62" s="3"/>
      <c r="YA62" s="3"/>
      <c r="YB62" s="3"/>
      <c r="YC62" s="3"/>
      <c r="YD62" s="3"/>
      <c r="YE62" s="3"/>
      <c r="YF62" s="3"/>
      <c r="YG62" s="3"/>
      <c r="YH62" s="3"/>
      <c r="YI62" s="3"/>
      <c r="YJ62" s="3"/>
      <c r="YK62" s="3"/>
      <c r="YL62" s="3"/>
      <c r="YM62" s="3"/>
      <c r="YN62" s="3"/>
      <c r="YO62" s="3"/>
      <c r="YP62" s="3"/>
      <c r="YQ62" s="3"/>
      <c r="YR62" s="3"/>
      <c r="YS62" s="3"/>
      <c r="YT62" s="3"/>
      <c r="YU62" s="3"/>
      <c r="YV62" s="3"/>
      <c r="YW62" s="3"/>
      <c r="YX62" s="3"/>
      <c r="YY62" s="3"/>
      <c r="YZ62" s="3"/>
      <c r="ZA62" s="3"/>
      <c r="ZB62" s="3"/>
      <c r="ZC62" s="3"/>
      <c r="ZD62" s="3"/>
      <c r="ZE62" s="3"/>
      <c r="ZF62" s="3"/>
      <c r="ZG62" s="3"/>
      <c r="ZH62" s="3"/>
      <c r="ZI62" s="3"/>
      <c r="ZJ62" s="3"/>
      <c r="ZK62" s="3"/>
      <c r="ZL62" s="3"/>
      <c r="ZM62" s="3"/>
      <c r="ZN62" s="3"/>
      <c r="ZO62" s="3"/>
      <c r="ZP62" s="3"/>
      <c r="ZQ62" s="3"/>
      <c r="ZR62" s="3"/>
      <c r="ZS62" s="3"/>
      <c r="ZT62" s="3"/>
      <c r="ZU62" s="3"/>
      <c r="ZV62" s="3"/>
      <c r="ZW62" s="3"/>
      <c r="ZX62" s="3"/>
      <c r="ZY62" s="3"/>
      <c r="ZZ62" s="3"/>
      <c r="AAA62" s="3"/>
      <c r="AAB62" s="3"/>
      <c r="AAC62" s="3"/>
      <c r="AAD62" s="3"/>
      <c r="AAE62" s="3"/>
      <c r="AAF62" s="3"/>
      <c r="AAG62" s="3"/>
      <c r="AAH62" s="3"/>
      <c r="AAI62" s="3"/>
      <c r="AAJ62" s="3"/>
      <c r="AAK62" s="3"/>
      <c r="AAL62" s="3"/>
      <c r="AAM62" s="3"/>
      <c r="AAN62" s="3"/>
      <c r="AAO62" s="3"/>
      <c r="AAP62" s="3"/>
      <c r="AAQ62" s="3"/>
      <c r="AAR62" s="3"/>
      <c r="AAS62" s="3"/>
      <c r="AAT62" s="3"/>
      <c r="AAU62" s="3"/>
      <c r="AAV62" s="3"/>
      <c r="AAW62" s="3"/>
      <c r="AAX62" s="3"/>
      <c r="AAY62" s="3"/>
      <c r="AAZ62" s="3"/>
      <c r="ABA62" s="3"/>
      <c r="ABB62" s="3"/>
      <c r="ABC62" s="3"/>
      <c r="ABD62" s="3"/>
      <c r="ABE62" s="3"/>
      <c r="ABF62" s="3"/>
      <c r="ABG62" s="3"/>
      <c r="ABH62" s="3"/>
      <c r="ABI62" s="3"/>
      <c r="ABJ62" s="3"/>
      <c r="ABK62" s="3"/>
      <c r="ABL62" s="3"/>
      <c r="ABM62" s="3"/>
      <c r="ABN62" s="3"/>
      <c r="ABO62" s="3"/>
      <c r="ABP62" s="3"/>
      <c r="ABQ62" s="3"/>
      <c r="ABR62" s="3"/>
      <c r="ABS62" s="3"/>
      <c r="ABT62" s="3"/>
      <c r="ABU62" s="3"/>
      <c r="ABV62" s="3"/>
      <c r="ABW62" s="3"/>
      <c r="ABX62" s="3"/>
      <c r="ABY62" s="3"/>
      <c r="ABZ62" s="3"/>
      <c r="ACA62" s="3"/>
      <c r="ACB62" s="3"/>
      <c r="ACC62" s="3"/>
      <c r="ACD62" s="3"/>
      <c r="ACE62" s="3"/>
      <c r="ACF62" s="3"/>
      <c r="ACG62" s="3"/>
      <c r="ACH62" s="3"/>
      <c r="ACI62" s="3"/>
      <c r="ACJ62" s="3"/>
      <c r="ACK62" s="3"/>
      <c r="ACL62" s="3"/>
      <c r="ACM62" s="3"/>
      <c r="ACN62" s="3"/>
      <c r="ACO62" s="3"/>
      <c r="ACP62" s="3"/>
      <c r="ACQ62" s="3"/>
      <c r="ACR62" s="3"/>
      <c r="ACS62" s="3"/>
      <c r="ACT62" s="3"/>
      <c r="ACU62" s="3"/>
      <c r="ACV62" s="3"/>
      <c r="ACW62" s="3"/>
      <c r="ACX62" s="3"/>
      <c r="ACY62" s="3"/>
      <c r="ACZ62" s="3"/>
      <c r="ADA62" s="3"/>
      <c r="ADB62" s="3"/>
      <c r="ADC62" s="3"/>
      <c r="ADD62" s="3"/>
      <c r="ADE62" s="3"/>
      <c r="ADF62" s="3"/>
      <c r="ADG62" s="3"/>
      <c r="ADH62" s="3"/>
      <c r="ADI62" s="3"/>
      <c r="ADJ62" s="3"/>
      <c r="ADK62" s="3"/>
      <c r="ADL62" s="3"/>
      <c r="ADM62" s="3"/>
      <c r="ADN62" s="3"/>
      <c r="ADO62" s="3"/>
      <c r="ADP62" s="3"/>
      <c r="ADQ62" s="3"/>
      <c r="ADR62" s="3"/>
      <c r="ADS62" s="3"/>
      <c r="ADT62" s="3"/>
      <c r="ADU62" s="3"/>
      <c r="ADV62" s="3"/>
      <c r="ADW62" s="3"/>
      <c r="ADX62" s="3"/>
      <c r="ADY62" s="3"/>
      <c r="ADZ62" s="3"/>
      <c r="AEA62" s="3"/>
      <c r="AEB62" s="3"/>
      <c r="AEC62" s="3"/>
      <c r="AED62" s="3"/>
      <c r="AEE62" s="3"/>
      <c r="AEF62" s="3"/>
      <c r="AEG62" s="3"/>
      <c r="AEH62" s="3"/>
      <c r="AEI62" s="3"/>
      <c r="AEJ62" s="3"/>
      <c r="AEK62" s="3"/>
      <c r="AEL62" s="3"/>
      <c r="AEM62" s="3"/>
      <c r="AEN62" s="3"/>
      <c r="AEO62" s="3"/>
      <c r="AEP62" s="3"/>
      <c r="AEQ62" s="3"/>
      <c r="AER62" s="3"/>
      <c r="AES62" s="3"/>
      <c r="AET62" s="3"/>
      <c r="AEU62" s="3"/>
      <c r="AEV62" s="3"/>
      <c r="AEW62" s="3"/>
      <c r="AEX62" s="3"/>
      <c r="AEY62" s="3"/>
      <c r="AEZ62" s="3"/>
      <c r="AFA62" s="3"/>
      <c r="AFB62" s="3"/>
      <c r="AFC62" s="3"/>
      <c r="AFD62" s="3"/>
      <c r="AFE62" s="3"/>
      <c r="AFF62" s="3"/>
      <c r="AFG62" s="3"/>
      <c r="AFH62" s="3"/>
      <c r="AFI62" s="3"/>
      <c r="AFJ62" s="3"/>
      <c r="AFK62" s="3"/>
      <c r="AFL62" s="3"/>
      <c r="AFM62" s="3"/>
      <c r="AFN62" s="3"/>
      <c r="AFO62" s="3"/>
      <c r="AFP62" s="3"/>
      <c r="AFQ62" s="3"/>
      <c r="AFR62" s="3"/>
      <c r="AFS62" s="3"/>
      <c r="AFT62" s="3"/>
      <c r="AFU62" s="3"/>
      <c r="AFV62" s="3"/>
      <c r="AFW62" s="3"/>
      <c r="AFX62" s="3"/>
      <c r="AFY62" s="3"/>
      <c r="AFZ62" s="3"/>
      <c r="AGA62" s="3"/>
      <c r="AGB62" s="3"/>
      <c r="AGC62" s="3"/>
      <c r="AGD62" s="3"/>
      <c r="AGE62" s="3"/>
      <c r="AGF62" s="3"/>
      <c r="AGG62" s="3"/>
      <c r="AGH62" s="3"/>
      <c r="AGI62" s="3"/>
      <c r="AGJ62" s="3"/>
      <c r="AGK62" s="3"/>
      <c r="AGL62" s="3"/>
      <c r="AGM62" s="3"/>
      <c r="AGN62" s="3"/>
      <c r="AGO62" s="3"/>
      <c r="AGP62" s="3"/>
      <c r="AGQ62" s="3"/>
      <c r="AGR62" s="3"/>
      <c r="AGS62" s="3"/>
      <c r="AGT62" s="3"/>
      <c r="AGU62" s="3"/>
      <c r="AGV62" s="3"/>
      <c r="AGW62" s="3"/>
      <c r="AGX62" s="3"/>
      <c r="AGY62" s="3"/>
      <c r="AGZ62" s="3"/>
      <c r="AHA62" s="3"/>
      <c r="AHB62" s="3"/>
      <c r="AHC62" s="3"/>
      <c r="AHD62" s="3"/>
      <c r="AHE62" s="3"/>
      <c r="AHF62" s="3"/>
      <c r="AHG62" s="3"/>
      <c r="AHH62" s="3"/>
      <c r="AHI62" s="3"/>
      <c r="AHJ62" s="3"/>
      <c r="AHK62" s="3"/>
      <c r="AHL62" s="3"/>
      <c r="AHM62" s="3"/>
      <c r="AHN62" s="3"/>
      <c r="AHO62" s="3"/>
      <c r="AHP62" s="3"/>
      <c r="AHQ62" s="3"/>
      <c r="AHR62" s="3"/>
      <c r="AHS62" s="3"/>
      <c r="AHT62" s="3"/>
      <c r="AHU62" s="3"/>
      <c r="AHV62" s="3"/>
      <c r="AHW62" s="3"/>
      <c r="AHX62" s="3"/>
      <c r="AHY62" s="3"/>
      <c r="AHZ62" s="3"/>
      <c r="AIA62" s="3"/>
      <c r="AIB62" s="3"/>
      <c r="AIC62" s="3"/>
      <c r="AID62" s="3"/>
      <c r="AIE62" s="3"/>
      <c r="AIF62" s="3"/>
      <c r="AIG62" s="3"/>
      <c r="AIH62" s="3"/>
      <c r="AII62" s="3"/>
      <c r="AIJ62" s="3"/>
      <c r="AIK62" s="3"/>
      <c r="AIL62" s="3"/>
      <c r="AIM62" s="3"/>
      <c r="AIN62" s="3"/>
      <c r="AIO62" s="3"/>
      <c r="AIP62" s="3"/>
      <c r="AIQ62" s="3"/>
      <c r="AIR62" s="3"/>
      <c r="AIS62" s="3"/>
      <c r="AIT62" s="3"/>
      <c r="AIU62" s="3"/>
      <c r="AIV62" s="3"/>
      <c r="AIW62" s="3"/>
      <c r="AIX62" s="3"/>
      <c r="AIY62" s="3"/>
      <c r="AIZ62" s="3"/>
      <c r="AJA62" s="3"/>
      <c r="AJB62" s="3"/>
      <c r="AJC62" s="3"/>
      <c r="AJD62" s="3"/>
      <c r="AJE62" s="3"/>
      <c r="AJF62" s="3"/>
      <c r="AJG62" s="3"/>
      <c r="AJH62" s="3"/>
      <c r="AJI62" s="3"/>
      <c r="AJJ62" s="3"/>
      <c r="AJK62" s="3"/>
      <c r="AJL62" s="3"/>
      <c r="AJM62" s="3"/>
      <c r="AJN62" s="3"/>
      <c r="AJO62" s="3"/>
      <c r="AJP62" s="3"/>
      <c r="AJQ62" s="3"/>
      <c r="AJR62" s="3"/>
      <c r="AJS62" s="3"/>
      <c r="AJT62" s="3"/>
      <c r="AJU62" s="3"/>
      <c r="AJV62" s="3"/>
      <c r="AJW62" s="3"/>
      <c r="AJX62" s="3"/>
      <c r="AJY62" s="3"/>
      <c r="AJZ62" s="3"/>
      <c r="AKA62" s="3"/>
      <c r="AKB62" s="3"/>
      <c r="AKC62" s="3"/>
      <c r="AKD62" s="3"/>
      <c r="AKE62" s="3"/>
      <c r="AKF62" s="3"/>
      <c r="AKG62" s="3"/>
      <c r="AKH62" s="3"/>
      <c r="AKI62" s="3"/>
      <c r="AKJ62" s="3"/>
      <c r="AKK62" s="3"/>
      <c r="AKL62" s="3"/>
      <c r="AKM62" s="3"/>
      <c r="AKN62" s="3"/>
      <c r="AKO62" s="3"/>
      <c r="AKP62" s="3"/>
      <c r="AKQ62" s="3"/>
      <c r="AKR62" s="3"/>
      <c r="AKS62" s="3"/>
      <c r="AKT62" s="3"/>
      <c r="AKU62" s="3"/>
      <c r="AKV62" s="3"/>
      <c r="AKW62" s="3"/>
      <c r="AKX62" s="3"/>
      <c r="AKY62" s="3"/>
      <c r="AKZ62" s="3"/>
      <c r="ALA62" s="3"/>
      <c r="ALB62" s="3"/>
      <c r="ALC62" s="3"/>
      <c r="ALD62" s="3"/>
      <c r="ALE62" s="3"/>
      <c r="ALF62" s="3"/>
      <c r="ALG62" s="3"/>
      <c r="ALH62" s="3"/>
      <c r="ALI62" s="3"/>
      <c r="ALJ62" s="3"/>
      <c r="ALK62" s="3"/>
      <c r="ALL62" s="3"/>
      <c r="ALM62" s="3"/>
      <c r="ALN62" s="3"/>
      <c r="ALO62" s="3"/>
      <c r="ALP62" s="3"/>
      <c r="ALQ62" s="3"/>
      <c r="ALR62" s="3"/>
      <c r="ALS62" s="3"/>
      <c r="ALT62" s="3"/>
      <c r="ALU62" s="3"/>
      <c r="ALV62" s="3"/>
      <c r="ALW62" s="3"/>
      <c r="ALX62" s="3"/>
      <c r="ALY62" s="3"/>
      <c r="ALZ62" s="3"/>
      <c r="AMA62" s="3"/>
      <c r="AMB62" s="3"/>
      <c r="AMC62" s="3"/>
      <c r="AMD62" s="3"/>
      <c r="AME62" s="3"/>
      <c r="AMF62" s="3"/>
      <c r="AMG62" s="3"/>
      <c r="AMH62" s="3"/>
      <c r="AMI62" s="3"/>
      <c r="AMJ62" s="3"/>
    </row>
    <row r="63" spans="2:1024">
      <c r="B63" s="75"/>
      <c r="C63" s="76"/>
      <c r="D63" s="77"/>
      <c r="E63" s="74"/>
      <c r="F63" s="82"/>
      <c r="G63" s="82"/>
      <c r="H63" s="82"/>
      <c r="I63" s="82"/>
      <c r="J63" s="82"/>
      <c r="K63" s="83"/>
      <c r="L63" s="82"/>
      <c r="M63" s="82"/>
      <c r="N63" s="84"/>
    </row>
    <row r="64" spans="2:1024">
      <c r="F64" s="85"/>
      <c r="G64" s="85"/>
      <c r="H64" s="85"/>
      <c r="I64" s="85"/>
      <c r="J64" s="85"/>
      <c r="K64" s="85"/>
      <c r="L64" s="85"/>
      <c r="M64" s="85"/>
      <c r="N64" s="85"/>
    </row>
    <row r="65" spans="6:14">
      <c r="F65" s="85"/>
      <c r="G65" s="85"/>
      <c r="H65" s="85"/>
      <c r="I65" s="85"/>
      <c r="J65" s="85"/>
      <c r="K65" s="85"/>
      <c r="L65" s="85"/>
      <c r="M65" s="85"/>
      <c r="N65" s="85"/>
    </row>
    <row r="66" spans="6:14">
      <c r="F66" s="85"/>
      <c r="G66" s="85"/>
      <c r="H66" s="85"/>
      <c r="I66" s="85"/>
      <c r="J66" s="85"/>
      <c r="K66" s="85"/>
      <c r="L66" s="85"/>
      <c r="M66" s="85"/>
      <c r="N66" s="85"/>
    </row>
    <row r="67" spans="6:14">
      <c r="F67" s="85"/>
      <c r="G67" s="85"/>
      <c r="H67" s="85"/>
      <c r="I67" s="85"/>
      <c r="J67" s="85"/>
      <c r="K67" s="85"/>
      <c r="L67" s="85"/>
      <c r="M67" s="85"/>
      <c r="N67" s="85"/>
    </row>
    <row r="68" spans="6:14">
      <c r="F68" s="85"/>
      <c r="G68" s="85"/>
      <c r="H68" s="85"/>
      <c r="I68" s="85"/>
      <c r="J68" s="85"/>
      <c r="K68" s="85"/>
      <c r="L68" s="85"/>
      <c r="M68" s="85"/>
      <c r="N68" s="85"/>
    </row>
    <row r="69" spans="6:14">
      <c r="F69" s="85"/>
      <c r="G69" s="85"/>
      <c r="H69" s="85"/>
      <c r="I69" s="85"/>
      <c r="J69" s="85"/>
      <c r="K69" s="85"/>
      <c r="L69" s="85"/>
      <c r="M69" s="85"/>
      <c r="N69" s="85"/>
    </row>
    <row r="70" spans="6:14">
      <c r="F70" s="85"/>
      <c r="G70" s="85"/>
      <c r="H70" s="85"/>
      <c r="I70" s="85"/>
      <c r="J70" s="85"/>
      <c r="K70" s="85"/>
      <c r="L70" s="85"/>
      <c r="M70" s="85"/>
      <c r="N70" s="85"/>
    </row>
    <row r="71" spans="6:14">
      <c r="F71" s="85"/>
      <c r="G71" s="85"/>
      <c r="H71" s="85"/>
      <c r="I71" s="85"/>
      <c r="J71" s="85"/>
      <c r="K71" s="85"/>
      <c r="L71" s="85"/>
      <c r="M71" s="85"/>
      <c r="N71" s="85"/>
    </row>
    <row r="72" spans="6:14">
      <c r="F72" s="85"/>
      <c r="G72" s="85"/>
      <c r="H72" s="85"/>
      <c r="I72" s="85"/>
      <c r="J72" s="85"/>
      <c r="K72" s="85"/>
      <c r="L72" s="85"/>
      <c r="M72" s="85"/>
      <c r="N72" s="85"/>
    </row>
    <row r="73" spans="6:14">
      <c r="F73" s="85"/>
      <c r="G73" s="85"/>
      <c r="H73" s="85"/>
      <c r="I73" s="85"/>
      <c r="J73" s="85"/>
      <c r="K73" s="85"/>
      <c r="L73" s="85"/>
      <c r="M73" s="85"/>
      <c r="N73" s="85"/>
    </row>
    <row r="74" spans="6:14">
      <c r="F74" s="85"/>
      <c r="G74" s="85"/>
      <c r="H74" s="85"/>
      <c r="I74" s="85"/>
      <c r="J74" s="85"/>
      <c r="K74" s="85"/>
      <c r="L74" s="85"/>
      <c r="M74" s="85"/>
      <c r="N74" s="85"/>
    </row>
    <row r="75" spans="6:14">
      <c r="F75" s="85"/>
      <c r="G75" s="85"/>
      <c r="H75" s="85"/>
      <c r="I75" s="85"/>
      <c r="J75" s="85"/>
      <c r="K75" s="85"/>
      <c r="L75" s="85"/>
      <c r="M75" s="85"/>
      <c r="N75" s="85"/>
    </row>
    <row r="76" spans="6:14">
      <c r="F76" s="85"/>
      <c r="G76" s="85"/>
      <c r="H76" s="85"/>
      <c r="I76" s="85"/>
      <c r="J76" s="85"/>
      <c r="K76" s="85"/>
      <c r="L76" s="85"/>
      <c r="M76" s="85"/>
      <c r="N76" s="85"/>
    </row>
    <row r="77" spans="6:14">
      <c r="F77" s="85"/>
      <c r="G77" s="85"/>
      <c r="H77" s="85"/>
      <c r="I77" s="85"/>
      <c r="J77" s="85"/>
      <c r="K77" s="85"/>
      <c r="L77" s="85"/>
      <c r="M77" s="85"/>
      <c r="N77" s="85"/>
    </row>
    <row r="78" spans="6:14">
      <c r="F78" s="85"/>
      <c r="G78" s="85"/>
      <c r="H78" s="85"/>
      <c r="I78" s="85"/>
      <c r="J78" s="85"/>
      <c r="K78" s="85"/>
      <c r="L78" s="85"/>
      <c r="M78" s="85"/>
      <c r="N78" s="85"/>
    </row>
    <row r="79" spans="6:14">
      <c r="F79" s="85"/>
      <c r="G79" s="85"/>
      <c r="H79" s="85"/>
      <c r="I79" s="85"/>
      <c r="J79" s="85"/>
      <c r="K79" s="85"/>
      <c r="L79" s="85"/>
      <c r="M79" s="85"/>
      <c r="N79" s="85"/>
    </row>
    <row r="80" spans="6:14">
      <c r="F80" s="85"/>
      <c r="G80" s="85"/>
      <c r="H80" s="85"/>
      <c r="I80" s="85"/>
      <c r="J80" s="85"/>
      <c r="K80" s="85"/>
      <c r="L80" s="85"/>
      <c r="M80" s="85"/>
      <c r="N80" s="85"/>
    </row>
    <row r="81" spans="6:14">
      <c r="F81" s="85"/>
      <c r="G81" s="85"/>
      <c r="H81" s="90"/>
      <c r="I81" s="85"/>
      <c r="J81" s="85"/>
      <c r="K81" s="85"/>
      <c r="L81" s="85"/>
      <c r="M81" s="85"/>
      <c r="N81" s="85"/>
    </row>
    <row r="82" spans="6:14">
      <c r="F82" s="85"/>
      <c r="G82" s="85"/>
      <c r="H82" s="90"/>
      <c r="I82" s="85"/>
      <c r="J82" s="85"/>
      <c r="K82" s="85"/>
      <c r="L82" s="85"/>
      <c r="M82" s="85"/>
      <c r="N82" s="85"/>
    </row>
    <row r="83" spans="6:14">
      <c r="F83" s="85"/>
      <c r="G83" s="85"/>
      <c r="H83" s="85"/>
      <c r="I83" s="85"/>
      <c r="J83" s="85"/>
      <c r="K83" s="85"/>
      <c r="M83" s="85"/>
      <c r="N83" s="85"/>
    </row>
    <row r="84" spans="6:14">
      <c r="F84" s="85"/>
      <c r="G84" s="85"/>
      <c r="H84" s="85"/>
      <c r="I84" s="85"/>
      <c r="J84" s="85"/>
      <c r="K84" s="85"/>
      <c r="L84" s="85"/>
      <c r="M84" s="85"/>
      <c r="N84" s="85"/>
    </row>
    <row r="85" spans="6:14">
      <c r="F85" s="85"/>
      <c r="G85" s="85"/>
      <c r="H85" s="85"/>
      <c r="I85" s="85"/>
      <c r="J85" s="85"/>
      <c r="K85" s="85"/>
      <c r="L85" s="85"/>
      <c r="M85" s="85"/>
      <c r="N85" s="85"/>
    </row>
  </sheetData>
  <mergeCells count="3">
    <mergeCell ref="B2:D2"/>
    <mergeCell ref="E2:N2"/>
    <mergeCell ref="B3:D3"/>
  </mergeCells>
  <phoneticPr fontId="14" type="noConversion"/>
  <pageMargins left="0.23622047244094502" right="0.23622047244094502" top="0.74803149606299213" bottom="0.35433070866141764" header="0.31496062992126012" footer="0.31496062992126012"/>
  <pageSetup paperSize="9" scale="60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I20"/>
  <sheetViews>
    <sheetView workbookViewId="0">
      <selection activeCell="D2" sqref="D2:G2"/>
    </sheetView>
  </sheetViews>
  <sheetFormatPr defaultRowHeight="14.5"/>
  <cols>
    <col min="1" max="1" width="18" customWidth="1"/>
    <col min="2" max="2" width="17.33203125" style="30" customWidth="1"/>
    <col min="3" max="3" width="15.5" style="2" customWidth="1"/>
    <col min="4" max="4" width="22.33203125" style="3" customWidth="1"/>
    <col min="5" max="5" width="21.83203125" style="2" customWidth="1"/>
    <col min="6" max="6" width="20.58203125" style="2" customWidth="1"/>
    <col min="7" max="7" width="17.83203125" style="2" customWidth="1"/>
    <col min="8" max="1022" width="8.08203125" style="3" customWidth="1"/>
    <col min="1023" max="1023" width="18" style="3" customWidth="1"/>
    <col min="1024" max="1024" width="9" customWidth="1"/>
  </cols>
  <sheetData>
    <row r="1" spans="1:8" ht="15" thickBot="1"/>
    <row r="2" spans="1:8" ht="25.5" thickBot="1">
      <c r="B2" s="109" t="s">
        <v>1</v>
      </c>
      <c r="C2" s="109"/>
      <c r="D2" s="110" t="s">
        <v>95</v>
      </c>
      <c r="E2" s="110"/>
      <c r="F2" s="110"/>
      <c r="G2" s="110"/>
    </row>
    <row r="3" spans="1:8" ht="20.5" thickBot="1">
      <c r="B3" s="111" t="s">
        <v>17</v>
      </c>
      <c r="C3" s="111"/>
      <c r="D3" s="31"/>
      <c r="E3" s="14"/>
      <c r="F3" s="14"/>
      <c r="G3" s="32"/>
    </row>
    <row r="4" spans="1:8">
      <c r="B4" s="33"/>
      <c r="C4" s="14"/>
      <c r="D4" s="34"/>
      <c r="E4" s="16"/>
      <c r="F4" s="16"/>
      <c r="G4" s="35"/>
    </row>
    <row r="5" spans="1:8" ht="15" thickBot="1">
      <c r="B5" s="36"/>
      <c r="C5" s="24"/>
      <c r="D5" s="37"/>
      <c r="E5" s="24"/>
      <c r="F5" s="24"/>
      <c r="G5" s="38"/>
    </row>
    <row r="6" spans="1:8" s="43" customFormat="1" ht="15" thickBot="1">
      <c r="A6" s="29"/>
      <c r="B6" s="39" t="s">
        <v>3</v>
      </c>
      <c r="C6" s="40" t="s">
        <v>18</v>
      </c>
      <c r="D6" s="40" t="s">
        <v>19</v>
      </c>
      <c r="E6" s="41" t="s">
        <v>20</v>
      </c>
      <c r="F6" s="41" t="s">
        <v>13</v>
      </c>
      <c r="G6" s="42" t="s">
        <v>21</v>
      </c>
    </row>
    <row r="7" spans="1:8" s="43" customFormat="1" ht="15" thickBot="1">
      <c r="A7" s="29"/>
      <c r="B7" s="62">
        <v>45028</v>
      </c>
      <c r="C7" s="63" t="s">
        <v>16</v>
      </c>
      <c r="D7" s="63" t="s">
        <v>37</v>
      </c>
      <c r="E7" s="64"/>
      <c r="F7" s="64">
        <v>844.87</v>
      </c>
      <c r="G7" s="65">
        <v>844.87</v>
      </c>
    </row>
    <row r="8" spans="1:8" s="43" customFormat="1" ht="15" thickBot="1">
      <c r="A8" s="29"/>
      <c r="B8" s="62">
        <v>45033</v>
      </c>
      <c r="C8" s="63" t="s">
        <v>32</v>
      </c>
      <c r="D8" s="63" t="s">
        <v>38</v>
      </c>
      <c r="E8" s="64"/>
      <c r="F8" s="64">
        <v>442.73</v>
      </c>
      <c r="G8" s="65">
        <v>442.73</v>
      </c>
    </row>
    <row r="9" spans="1:8" ht="15" thickBot="1">
      <c r="B9" s="66">
        <v>45043</v>
      </c>
      <c r="C9" s="67" t="s">
        <v>16</v>
      </c>
      <c r="D9" s="67" t="s">
        <v>20</v>
      </c>
      <c r="E9" s="91">
        <v>3030</v>
      </c>
      <c r="F9" s="91"/>
      <c r="G9" s="92">
        <v>3030</v>
      </c>
    </row>
    <row r="10" spans="1:8">
      <c r="B10" s="68">
        <v>45197</v>
      </c>
      <c r="C10" s="69" t="s">
        <v>16</v>
      </c>
      <c r="D10" s="70" t="s">
        <v>20</v>
      </c>
      <c r="E10" s="79">
        <v>3030</v>
      </c>
      <c r="F10" s="79"/>
      <c r="G10" s="79">
        <v>3030</v>
      </c>
    </row>
    <row r="11" spans="1:8">
      <c r="B11" s="68">
        <v>45205</v>
      </c>
      <c r="C11" s="69" t="s">
        <v>41</v>
      </c>
      <c r="D11" s="70" t="s">
        <v>75</v>
      </c>
      <c r="E11" s="79"/>
      <c r="F11" s="79">
        <v>500</v>
      </c>
      <c r="G11" s="79">
        <v>500</v>
      </c>
    </row>
    <row r="12" spans="1:8">
      <c r="B12" s="68"/>
      <c r="C12" s="69"/>
      <c r="D12" s="70"/>
      <c r="E12" s="79"/>
      <c r="F12" s="79"/>
      <c r="G12" s="79"/>
    </row>
    <row r="13" spans="1:8" ht="15" thickBot="1">
      <c r="B13" s="68"/>
      <c r="C13" s="69"/>
      <c r="D13" s="70"/>
      <c r="E13" s="79"/>
      <c r="F13" s="79"/>
      <c r="G13" s="79"/>
    </row>
    <row r="14" spans="1:8" ht="15" thickBot="1">
      <c r="C14" s="44" t="s">
        <v>22</v>
      </c>
      <c r="D14" s="86">
        <v>7847.6</v>
      </c>
    </row>
    <row r="15" spans="1:8" ht="15" thickBot="1">
      <c r="C15" s="45" t="s">
        <v>23</v>
      </c>
      <c r="D15" s="86">
        <v>6796.87</v>
      </c>
      <c r="F15" s="46" t="s">
        <v>24</v>
      </c>
      <c r="G15" s="78">
        <f>SUM(G7:G14)</f>
        <v>7847.6</v>
      </c>
      <c r="H15" s="47"/>
    </row>
    <row r="16" spans="1:8" ht="15" thickBot="1">
      <c r="C16" s="48" t="s">
        <v>25</v>
      </c>
      <c r="D16" s="87">
        <f>(D14-D15)</f>
        <v>1050.7300000000005</v>
      </c>
    </row>
    <row r="19" spans="2:7">
      <c r="B19" s="107"/>
      <c r="C19" s="108"/>
      <c r="D19" s="108"/>
      <c r="E19" s="108"/>
      <c r="F19" s="108"/>
      <c r="G19" s="108"/>
    </row>
    <row r="20" spans="2:7">
      <c r="B20" s="107"/>
      <c r="C20" s="108"/>
      <c r="D20" s="108"/>
      <c r="E20" s="108"/>
      <c r="F20" s="108"/>
      <c r="G20" s="108"/>
    </row>
  </sheetData>
  <mergeCells count="5">
    <mergeCell ref="B20:G20"/>
    <mergeCell ref="B2:C2"/>
    <mergeCell ref="D2:G2"/>
    <mergeCell ref="B3:C3"/>
    <mergeCell ref="B19:G19"/>
  </mergeCells>
  <pageMargins left="0.70000000000000007" right="0.70000000000000007" top="1.1437007874015752" bottom="1.1437007874015752" header="0.75000000000000011" footer="0.75000000000000011"/>
  <pageSetup paperSize="9" scale="88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MJ21"/>
  <sheetViews>
    <sheetView workbookViewId="0">
      <selection activeCell="B2" sqref="B2:G2"/>
    </sheetView>
  </sheetViews>
  <sheetFormatPr defaultRowHeight="14.5"/>
  <cols>
    <col min="1" max="1" width="18" customWidth="1"/>
    <col min="2" max="5" width="8.08203125" style="3" customWidth="1"/>
    <col min="6" max="6" width="37.83203125" style="3" customWidth="1"/>
    <col min="7" max="7" width="49.08203125" style="49" hidden="1" customWidth="1"/>
    <col min="8" max="1023" width="8.08203125" style="3" customWidth="1"/>
    <col min="1024" max="1024" width="18" style="3" customWidth="1"/>
    <col min="1025" max="1025" width="9" customWidth="1"/>
  </cols>
  <sheetData>
    <row r="1" spans="2:10" ht="15" thickBot="1"/>
    <row r="2" spans="2:10" ht="25" customHeight="1" thickBot="1">
      <c r="B2" s="115" t="s">
        <v>94</v>
      </c>
      <c r="C2" s="115"/>
      <c r="D2" s="115"/>
      <c r="E2" s="115"/>
      <c r="F2" s="115"/>
      <c r="G2" s="115"/>
    </row>
    <row r="3" spans="2:10" ht="15" thickBot="1">
      <c r="B3" s="116" t="s">
        <v>30</v>
      </c>
      <c r="C3" s="116"/>
      <c r="D3" s="116"/>
      <c r="E3" s="116"/>
      <c r="F3" s="116"/>
      <c r="G3" s="116"/>
    </row>
    <row r="4" spans="2:10">
      <c r="B4" s="50"/>
      <c r="C4" s="51"/>
      <c r="D4" s="51"/>
      <c r="E4" s="52"/>
      <c r="F4" s="88"/>
      <c r="G4" s="53"/>
    </row>
    <row r="5" spans="2:10">
      <c r="B5" s="112" t="s">
        <v>76</v>
      </c>
      <c r="C5" s="113"/>
      <c r="D5" s="113"/>
      <c r="E5" s="114"/>
      <c r="F5" s="97">
        <v>3936.58</v>
      </c>
      <c r="G5" s="55"/>
    </row>
    <row r="6" spans="2:10">
      <c r="B6" s="112" t="s">
        <v>84</v>
      </c>
      <c r="C6" s="113"/>
      <c r="D6" s="113"/>
      <c r="E6" s="114"/>
      <c r="F6" s="97">
        <v>4987.3100000000004</v>
      </c>
      <c r="G6" s="55"/>
    </row>
    <row r="7" spans="2:10">
      <c r="B7" s="112"/>
      <c r="C7" s="113"/>
      <c r="D7" s="113"/>
      <c r="E7" s="114"/>
      <c r="F7" s="89"/>
      <c r="G7" s="55"/>
    </row>
    <row r="8" spans="2:10">
      <c r="B8" s="112" t="s">
        <v>77</v>
      </c>
      <c r="C8" s="113"/>
      <c r="D8" s="113"/>
      <c r="E8" s="114"/>
      <c r="F8" s="97">
        <v>3936.58</v>
      </c>
      <c r="G8" s="55"/>
      <c r="J8" s="49"/>
    </row>
    <row r="9" spans="2:10">
      <c r="B9" s="112" t="s">
        <v>85</v>
      </c>
      <c r="C9" s="113"/>
      <c r="D9" s="113"/>
      <c r="E9" s="114"/>
      <c r="F9" s="97">
        <v>4987.3100000000004</v>
      </c>
      <c r="G9" s="55"/>
    </row>
    <row r="10" spans="2:10">
      <c r="B10" s="54"/>
      <c r="C10" s="56"/>
      <c r="D10" s="56"/>
      <c r="E10" s="57"/>
      <c r="F10" s="89"/>
      <c r="G10" s="55"/>
    </row>
    <row r="11" spans="2:10">
      <c r="B11" s="54"/>
      <c r="C11" s="34"/>
      <c r="D11" s="34"/>
      <c r="E11" s="17"/>
      <c r="F11" s="89"/>
      <c r="G11" s="55"/>
    </row>
    <row r="12" spans="2:10">
      <c r="B12" s="54" t="s">
        <v>26</v>
      </c>
      <c r="C12" s="34"/>
      <c r="D12" s="34"/>
      <c r="E12" s="17"/>
      <c r="F12" s="97">
        <f>(F9-F8)</f>
        <v>1050.7300000000005</v>
      </c>
      <c r="G12" s="55"/>
    </row>
    <row r="13" spans="2:10">
      <c r="B13" s="54" t="s">
        <v>27</v>
      </c>
      <c r="C13" s="34"/>
      <c r="D13" s="34"/>
      <c r="E13" s="17"/>
      <c r="F13" s="97">
        <f>(F6-F5)</f>
        <v>1050.7300000000005</v>
      </c>
      <c r="G13" s="55"/>
    </row>
    <row r="14" spans="2:10" ht="15" thickBot="1">
      <c r="B14" s="58"/>
      <c r="C14" s="59" t="s">
        <v>28</v>
      </c>
      <c r="D14" s="59"/>
      <c r="E14" s="60"/>
      <c r="F14" s="98">
        <f>(F12-F13)</f>
        <v>0</v>
      </c>
      <c r="G14" s="61"/>
    </row>
    <row r="21" spans="7:7">
      <c r="G21" s="3"/>
    </row>
  </sheetData>
  <mergeCells count="7">
    <mergeCell ref="B8:E8"/>
    <mergeCell ref="B9:E9"/>
    <mergeCell ref="B2:G2"/>
    <mergeCell ref="B3:G3"/>
    <mergeCell ref="B6:E6"/>
    <mergeCell ref="B5:E5"/>
    <mergeCell ref="B7:E7"/>
  </mergeCells>
  <pageMargins left="0.70000000000000007" right="0.70000000000000007" top="1.1437007874015752" bottom="1.1437007874015752" header="0.75000000000000011" footer="0.75000000000000011"/>
  <pageSetup scale="9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Payments</vt:lpstr>
      <vt:lpstr>Receipts</vt:lpstr>
      <vt:lpstr>Reconcilliation</vt:lpstr>
      <vt:lpstr>Payments!Print_Area</vt:lpstr>
      <vt:lpstr>Receipts!Print_Area</vt:lpstr>
      <vt:lpstr>Reconcilliation!Print_Area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 Purchas</dc:creator>
  <dc:description/>
  <cp:lastModifiedBy>Karen M-R</cp:lastModifiedBy>
  <cp:revision>55</cp:revision>
  <cp:lastPrinted>2024-03-20T16:05:50Z</cp:lastPrinted>
  <dcterms:created xsi:type="dcterms:W3CDTF">2013-12-22T21:00:50Z</dcterms:created>
  <dcterms:modified xsi:type="dcterms:W3CDTF">2024-05-15T10:00:56Z</dcterms:modified>
</cp:coreProperties>
</file>